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8.90.3\subrogados\2022\Procesos de licitacion 2022\PCE-LPP-018-2022 MEDICAMENTOS SUBROGADOS\"/>
    </mc:Choice>
  </mc:AlternateContent>
  <bookViews>
    <workbookView xWindow="0" yWindow="0" windowWidth="15360" windowHeight="7350" tabRatio="822"/>
  </bookViews>
  <sheets>
    <sheet name="CHIHUAHUA" sheetId="7" r:id="rId1"/>
    <sheet name="CUAUHTÉMOC" sheetId="9" r:id="rId2"/>
    <sheet name="DELICIAS" sheetId="10" r:id="rId3"/>
    <sheet name="JUÁREZ" sheetId="11" r:id="rId4"/>
    <sheet name="PARRAL" sheetId="12" r:id="rId5"/>
    <sheet name="JIMENEZ" sheetId="13" r:id="rId6"/>
    <sheet name="CAMARGO" sheetId="15" r:id="rId7"/>
  </sheets>
  <externalReferences>
    <externalReference r:id="rId8"/>
  </externalReferences>
  <definedNames>
    <definedName name="_xlnm._FilterDatabase" localSheetId="6" hidden="1">CAMARGO!$A$10:$M$234</definedName>
    <definedName name="_xlnm._FilterDatabase" localSheetId="0" hidden="1">CHIHUAHUA!$A$10:$P$505</definedName>
    <definedName name="_xlnm._FilterDatabase" localSheetId="1" hidden="1">CUAUHTÉMOC!$A$10:$P$709</definedName>
    <definedName name="_xlnm._FilterDatabase" localSheetId="2" hidden="1">DELICIAS!$A$10:$P$550</definedName>
    <definedName name="_xlnm._FilterDatabase" localSheetId="5" hidden="1">JIMENEZ!$A$10:$K$398</definedName>
    <definedName name="_xlnm._FilterDatabase" localSheetId="3" hidden="1">JUÁREZ!$A$10:$L$721</definedName>
    <definedName name="_xlnm._FilterDatabase" localSheetId="4" hidden="1">PARRAL!$A$10:$L$549</definedName>
    <definedName name="_xlnm.Print_Area" localSheetId="6">CAMARGO!$A$1:$K$240</definedName>
    <definedName name="_xlnm.Print_Area" localSheetId="0">CHIHUAHUA!$A$1:$K$511</definedName>
    <definedName name="_xlnm.Print_Area" localSheetId="1">CUAUHTÉMOC!$A$1:$K$715</definedName>
    <definedName name="_xlnm.Print_Area" localSheetId="2">DELICIAS!$A$1:$K$556</definedName>
    <definedName name="_xlnm.Print_Area" localSheetId="5">JIMENEZ!$A$1:$K$404</definedName>
    <definedName name="_xlnm.Print_Area" localSheetId="3">JUÁREZ!$A$1:$K$727</definedName>
    <definedName name="_xlnm.Print_Area" localSheetId="4">PARRAL!$A$1:$K$555</definedName>
    <definedName name="_xlnm.Print_Titles" localSheetId="6">CAMARGO!$1:$10</definedName>
    <definedName name="_xlnm.Print_Titles" localSheetId="0">CHIHUAHUA!$1:$10</definedName>
    <definedName name="_xlnm.Print_Titles" localSheetId="1">CUAUHTÉMOC!$1:$10</definedName>
    <definedName name="_xlnm.Print_Titles" localSheetId="2">DELICIAS!$1:$10</definedName>
    <definedName name="_xlnm.Print_Titles" localSheetId="5">JIMENEZ!$1:$10</definedName>
    <definedName name="_xlnm.Print_Titles" localSheetId="3">JUÁREZ!$1:$10</definedName>
    <definedName name="_xlnm.Print_Titles" localSheetId="4">PARRAL!$1:$10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0" i="10" l="1"/>
  <c r="G550" i="10"/>
  <c r="I12" i="9" l="1"/>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1" i="9"/>
  <c r="G234" i="15" l="1"/>
  <c r="F234" i="15"/>
  <c r="G549" i="12" l="1"/>
  <c r="F549" i="12"/>
  <c r="G505" i="7" l="1"/>
  <c r="F505" i="7"/>
  <c r="G398" i="13" l="1"/>
  <c r="F398" i="13" l="1"/>
  <c r="G721" i="11" l="1"/>
  <c r="F721" i="11" s="1"/>
  <c r="G709" i="9"/>
  <c r="F709" i="9"/>
</calcChain>
</file>

<file path=xl/sharedStrings.xml><?xml version="1.0" encoding="utf-8"?>
<sst xmlns="http://schemas.openxmlformats.org/spreadsheetml/2006/main" count="18099" uniqueCount="2592">
  <si>
    <t>PENSIONES CIVILES DEL ESTADO DE CHIHUAHUA</t>
  </si>
  <si>
    <t>Partida</t>
  </si>
  <si>
    <t>Cve.</t>
  </si>
  <si>
    <t>Sustancia Activa</t>
  </si>
  <si>
    <t>Fórmula</t>
  </si>
  <si>
    <t>Presentación</t>
  </si>
  <si>
    <t>Clasificación (Patente/Generico)</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</si>
  <si>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</si>
  <si>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</si>
  <si>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</si>
  <si>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</si>
  <si>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</si>
  <si>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</si>
  <si>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</si>
  <si>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</si>
  <si>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</si>
  <si>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</si>
  <si>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</si>
  <si>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</si>
  <si>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</si>
  <si>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</si>
  <si>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</si>
  <si>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</si>
  <si>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</si>
  <si>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</si>
  <si>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</si>
  <si>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</si>
  <si>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</si>
  <si>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</si>
  <si>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</si>
  <si>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</si>
  <si>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</si>
  <si>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</si>
  <si>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</si>
  <si>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</si>
  <si>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</si>
  <si>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</si>
  <si>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</si>
  <si>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</si>
  <si>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</si>
  <si>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</si>
  <si>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</si>
  <si>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</si>
  <si>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</si>
  <si>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</si>
  <si>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</si>
  <si>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</si>
  <si>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</si>
  <si>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</si>
  <si>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</si>
  <si>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</si>
  <si>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</si>
  <si>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</si>
  <si>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</si>
  <si>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</si>
  <si>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</si>
  <si>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</si>
  <si>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</si>
  <si>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Caja con 20 cápsulas</t>
  </si>
  <si>
    <t>Caja con 16 cápsulas</t>
  </si>
  <si>
    <t>Caja con frasco con 10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</si>
  <si>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</si>
  <si>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</si>
  <si>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</si>
  <si>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</si>
  <si>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</si>
  <si>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</si>
  <si>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</si>
  <si>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</si>
  <si>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</si>
  <si>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</si>
  <si>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</si>
  <si>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</si>
  <si>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</si>
  <si>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</si>
  <si>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</si>
  <si>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</si>
  <si>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</si>
  <si>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</si>
  <si>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</si>
  <si>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</si>
  <si>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</si>
  <si>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</si>
  <si>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</si>
  <si>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</si>
  <si>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</si>
  <si>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</si>
  <si>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</si>
  <si>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</si>
  <si>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</si>
  <si>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</si>
  <si>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</si>
  <si>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</si>
  <si>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</si>
  <si>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</si>
  <si>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</si>
  <si>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</si>
  <si>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</si>
  <si>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</si>
  <si>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</si>
  <si>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</si>
  <si>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</si>
  <si>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</si>
  <si>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</si>
  <si>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</si>
  <si>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</si>
  <si>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</si>
  <si>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</si>
  <si>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</si>
  <si>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</si>
  <si>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</si>
  <si>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</si>
  <si>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</si>
  <si>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</si>
  <si>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</si>
  <si>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</si>
  <si>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</si>
  <si>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</si>
  <si>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</si>
  <si>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</si>
  <si>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</si>
  <si>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</si>
  <si>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</si>
  <si>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</si>
  <si>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</si>
  <si>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</si>
  <si>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</si>
  <si>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</si>
  <si>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</si>
  <si>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</si>
  <si>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</si>
  <si>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</si>
  <si>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</si>
  <si>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</si>
  <si>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</si>
  <si>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</si>
  <si>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</si>
  <si>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</si>
  <si>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</si>
  <si>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</si>
  <si>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</si>
  <si>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</si>
  <si>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</si>
  <si>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</si>
  <si>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</si>
  <si>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</si>
  <si>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</si>
  <si>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</si>
  <si>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</si>
  <si>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</si>
  <si>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</si>
  <si>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</si>
  <si>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</si>
  <si>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</si>
  <si>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</si>
  <si>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</si>
  <si>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</si>
  <si>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</si>
  <si>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</si>
  <si>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</si>
  <si>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</si>
  <si>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</si>
  <si>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</si>
  <si>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</si>
  <si>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</si>
  <si>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</si>
  <si>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</si>
  <si>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</si>
  <si>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</si>
  <si>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</si>
  <si>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</si>
  <si>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</si>
  <si>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</si>
  <si>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</si>
  <si>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</si>
  <si>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</si>
  <si>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</si>
  <si>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B446</t>
  </si>
  <si>
    <t>Moxifloxacino  5 % (Solución Oftálmica)</t>
  </si>
  <si>
    <t>Cada ml contiene Clohidrato de moxifluoxacino  5 mg Vehiculo c.b.p. 1 ml</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</si>
  <si>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</si>
  <si>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</si>
  <si>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</si>
  <si>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</si>
  <si>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</si>
  <si>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</si>
  <si>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</si>
  <si>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</si>
  <si>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</si>
  <si>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</si>
  <si>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</si>
  <si>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</si>
  <si>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</si>
  <si>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</si>
  <si>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</si>
  <si>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</si>
  <si>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</si>
  <si>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</si>
  <si>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</si>
  <si>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</si>
  <si>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D021</t>
  </si>
  <si>
    <t>Pargeverina - Clonixinato De Lisina (Comprimidos)</t>
  </si>
  <si>
    <t>Cada comprimido contiene clorhidrato de pargeverina 10 mg, clonixinato de lisina 125 mg excipiente cbp 1 comprimido.</t>
  </si>
  <si>
    <t>Caja con 20 Comprimidos.</t>
  </si>
  <si>
    <t>D024</t>
  </si>
  <si>
    <t>Dicicloverina (Cápsulas)</t>
  </si>
  <si>
    <t>Cada cápsula contiene clorhidrato de dicicloverina 10 mg excipiente cbp 1 cápsula</t>
  </si>
  <si>
    <t>Caja con frasco con 30 capsulas.</t>
  </si>
  <si>
    <t>D027</t>
  </si>
  <si>
    <t>Butilhioscina (Grageas)</t>
  </si>
  <si>
    <t>Cada gragea contiene butilhiocina  10 mg. excipiente cbp 1 gragea.</t>
  </si>
  <si>
    <t>Caja con frasco 10 grageas.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</si>
  <si>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</si>
  <si>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</si>
  <si>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</si>
  <si>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</si>
  <si>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</si>
  <si>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</si>
  <si>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</si>
  <si>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</si>
  <si>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</si>
  <si>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</si>
  <si>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</si>
  <si>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</si>
  <si>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</si>
  <si>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</si>
  <si>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</si>
  <si>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</si>
  <si>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</si>
  <si>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</si>
  <si>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</si>
  <si>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</si>
  <si>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</si>
  <si>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</si>
  <si>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</si>
  <si>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</si>
  <si>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</si>
  <si>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</si>
  <si>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</si>
  <si>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</si>
  <si>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</si>
  <si>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</si>
  <si>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</si>
  <si>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</si>
  <si>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</si>
  <si>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</si>
  <si>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</si>
  <si>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</si>
  <si>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</si>
  <si>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</si>
  <si>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</si>
  <si>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</si>
  <si>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</si>
  <si>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</si>
  <si>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</si>
  <si>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</si>
  <si>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</si>
  <si>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</si>
  <si>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</si>
  <si>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</si>
  <si>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</si>
  <si>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</si>
  <si>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</si>
  <si>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</si>
  <si>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</si>
  <si>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</si>
  <si>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</si>
  <si>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</si>
  <si>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</si>
  <si>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</si>
  <si>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</si>
  <si>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</si>
  <si>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</si>
  <si>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</si>
  <si>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</si>
  <si>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</si>
  <si>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</si>
  <si>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</si>
  <si>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</si>
  <si>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</si>
  <si>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</si>
  <si>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</si>
  <si>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</si>
  <si>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</si>
  <si>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</si>
  <si>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</si>
  <si>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</si>
  <si>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</si>
  <si>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</si>
  <si>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</si>
  <si>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</si>
  <si>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</si>
  <si>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</si>
  <si>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</si>
  <si>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</si>
  <si>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</si>
  <si>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</si>
  <si>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</si>
  <si>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</si>
  <si>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</si>
  <si>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</si>
  <si>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</si>
  <si>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</si>
  <si>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</si>
  <si>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</si>
  <si>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</si>
  <si>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</si>
  <si>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</si>
  <si>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</si>
  <si>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</si>
  <si>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</si>
  <si>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</si>
  <si>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</si>
  <si>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</si>
  <si>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</si>
  <si>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</si>
  <si>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</si>
  <si>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</si>
  <si>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</si>
  <si>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</si>
  <si>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</si>
  <si>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</si>
  <si>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</si>
  <si>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</si>
  <si>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</si>
  <si>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</si>
  <si>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</si>
  <si>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</si>
  <si>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</si>
  <si>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</si>
  <si>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</si>
  <si>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Caja con 28 Comprimidos.</t>
  </si>
  <si>
    <t>E009</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</si>
  <si>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</si>
  <si>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</si>
  <si>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</si>
  <si>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</si>
  <si>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</si>
  <si>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</si>
  <si>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</si>
  <si>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</si>
  <si>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</si>
  <si>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</si>
  <si>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</si>
  <si>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</si>
  <si>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</si>
  <si>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</si>
  <si>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</si>
  <si>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</si>
  <si>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</si>
  <si>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</si>
  <si>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</si>
  <si>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</si>
  <si>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</si>
  <si>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</si>
  <si>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</si>
  <si>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</si>
  <si>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</si>
  <si>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</si>
  <si>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</si>
  <si>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</si>
  <si>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</si>
  <si>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</si>
  <si>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</si>
  <si>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</si>
  <si>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</si>
  <si>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</si>
  <si>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</si>
  <si>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</si>
  <si>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</si>
  <si>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</si>
  <si>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</si>
  <si>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</si>
  <si>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</si>
  <si>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</si>
  <si>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</si>
  <si>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</si>
  <si>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</si>
  <si>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</si>
  <si>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</si>
  <si>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</si>
  <si>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</si>
  <si>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</si>
  <si>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</si>
  <si>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</si>
  <si>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</si>
  <si>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</si>
  <si>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</si>
  <si>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</si>
  <si>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</si>
  <si>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</si>
  <si>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</si>
  <si>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</si>
  <si>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</si>
  <si>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</si>
  <si>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</si>
  <si>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</si>
  <si>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</si>
  <si>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</si>
  <si>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</si>
  <si>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</si>
  <si>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</si>
  <si>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</si>
  <si>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Caja con 7 Parches</t>
  </si>
  <si>
    <t>E136</t>
  </si>
  <si>
    <t>Lisinopril (Tabletas)</t>
  </si>
  <si>
    <t>Cada tableta contiene 20 mg. De lisinopril,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</si>
  <si>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</si>
  <si>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</si>
  <si>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</si>
  <si>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</si>
  <si>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</si>
  <si>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</si>
  <si>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</si>
  <si>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</si>
  <si>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</si>
  <si>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</si>
  <si>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</si>
  <si>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</si>
  <si>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</si>
  <si>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</si>
  <si>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</si>
  <si>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</si>
  <si>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</si>
  <si>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</si>
  <si>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</si>
  <si>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</si>
  <si>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</si>
  <si>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</si>
  <si>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</si>
  <si>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</si>
  <si>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</si>
  <si>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</si>
  <si>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</si>
  <si>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Caja con 100 tabletas</t>
  </si>
  <si>
    <t>E220</t>
  </si>
  <si>
    <t>Bisoprolol  (comprimido)</t>
  </si>
  <si>
    <t>Cada comprimido contienen bisoprolol 5 mg.</t>
  </si>
  <si>
    <t>E221</t>
  </si>
  <si>
    <t>Valsartan (Comprimido)</t>
  </si>
  <si>
    <t>Cada comprimido recubierto contiene 80 mg. De valsartan. Excipiente cbp 1 comprimido</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</si>
  <si>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</si>
  <si>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</si>
  <si>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</si>
  <si>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</si>
  <si>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</si>
  <si>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</si>
  <si>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</si>
  <si>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</si>
  <si>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</si>
  <si>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</si>
  <si>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</si>
  <si>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</si>
  <si>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</si>
  <si>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</si>
  <si>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</si>
  <si>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</si>
  <si>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</si>
  <si>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</si>
  <si>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</si>
  <si>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</si>
  <si>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</si>
  <si>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</si>
  <si>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</si>
  <si>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</si>
  <si>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</si>
  <si>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</si>
  <si>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</si>
  <si>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</si>
  <si>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</si>
  <si>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</si>
  <si>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</si>
  <si>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</si>
  <si>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</si>
  <si>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</si>
  <si>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</si>
  <si>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</si>
  <si>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</si>
  <si>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</si>
  <si>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</si>
  <si>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</si>
  <si>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</si>
  <si>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</si>
  <si>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</si>
  <si>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</si>
  <si>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</si>
  <si>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</si>
  <si>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</si>
  <si>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</si>
  <si>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</si>
  <si>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</si>
  <si>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</si>
  <si>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</si>
  <si>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</si>
  <si>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</si>
  <si>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</si>
  <si>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</si>
  <si>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</si>
  <si>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</si>
  <si>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</si>
  <si>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</si>
  <si>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</si>
  <si>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</si>
  <si>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</si>
  <si>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</si>
  <si>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</si>
  <si>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</si>
  <si>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</si>
  <si>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</si>
  <si>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</si>
  <si>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</si>
  <si>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</si>
  <si>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</si>
  <si>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</si>
  <si>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</si>
  <si>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</si>
  <si>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</si>
  <si>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</si>
  <si>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</si>
  <si>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</si>
  <si>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</si>
  <si>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</si>
  <si>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Caja con frasco con 120 Dosis y dispositivo inhalador</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</si>
  <si>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</si>
  <si>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</si>
  <si>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</si>
  <si>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</si>
  <si>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</si>
  <si>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</si>
  <si>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</si>
  <si>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</si>
  <si>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</si>
  <si>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</si>
  <si>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</si>
  <si>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</si>
  <si>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</si>
  <si>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</si>
  <si>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</si>
  <si>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</si>
  <si>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</si>
  <si>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</si>
  <si>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</si>
  <si>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</si>
  <si>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</si>
  <si>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</si>
  <si>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</si>
  <si>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</si>
  <si>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</si>
  <si>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</si>
  <si>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</si>
  <si>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</si>
  <si>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</si>
  <si>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</si>
  <si>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</si>
  <si>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</si>
  <si>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</si>
  <si>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</si>
  <si>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</si>
  <si>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</si>
  <si>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</si>
  <si>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</si>
  <si>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</si>
  <si>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</si>
  <si>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</si>
  <si>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</si>
  <si>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</si>
  <si>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</si>
  <si>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</si>
  <si>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</si>
  <si>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</si>
  <si>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</si>
  <si>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</si>
  <si>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</si>
  <si>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</si>
  <si>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</si>
  <si>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</si>
  <si>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</si>
  <si>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</si>
  <si>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</si>
  <si>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</si>
  <si>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</si>
  <si>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</si>
  <si>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</si>
  <si>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</si>
  <si>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</si>
  <si>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</si>
  <si>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</si>
  <si>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</si>
  <si>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</si>
  <si>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</si>
  <si>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</si>
  <si>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</si>
  <si>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</si>
  <si>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</si>
  <si>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</si>
  <si>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</si>
  <si>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</si>
  <si>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</si>
  <si>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</si>
  <si>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</si>
  <si>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</si>
  <si>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</si>
  <si>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</si>
  <si>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</si>
  <si>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</si>
  <si>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</si>
  <si>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</si>
  <si>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</si>
  <si>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</si>
  <si>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</si>
  <si>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</si>
  <si>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</si>
  <si>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</si>
  <si>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</si>
  <si>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</si>
  <si>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</si>
  <si>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</si>
  <si>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</si>
  <si>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</si>
  <si>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</si>
  <si>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</si>
  <si>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</si>
  <si>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</si>
  <si>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</si>
  <si>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</si>
  <si>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</si>
  <si>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</si>
  <si>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</si>
  <si>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</si>
  <si>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</si>
  <si>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</si>
  <si>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</si>
  <si>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</si>
  <si>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</si>
  <si>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</si>
  <si>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</si>
  <si>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</si>
  <si>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</si>
  <si>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</si>
  <si>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</si>
  <si>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</si>
  <si>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</si>
  <si>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</si>
  <si>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</si>
  <si>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</si>
  <si>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</si>
  <si>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</si>
  <si>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</si>
  <si>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</si>
  <si>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</si>
  <si>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</si>
  <si>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</si>
  <si>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</si>
  <si>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</si>
  <si>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</si>
  <si>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</si>
  <si>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</si>
  <si>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</si>
  <si>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</si>
  <si>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</si>
  <si>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</si>
  <si>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</si>
  <si>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</si>
  <si>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</si>
  <si>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</si>
  <si>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</si>
  <si>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</si>
  <si>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</si>
  <si>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</si>
  <si>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</si>
  <si>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</si>
  <si>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</si>
  <si>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</si>
  <si>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</si>
  <si>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</si>
  <si>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</si>
  <si>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</si>
  <si>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</si>
  <si>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</si>
  <si>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</si>
  <si>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</si>
  <si>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H143</t>
  </si>
  <si>
    <t>Insulina Glargina (solución inyectable)</t>
  </si>
  <si>
    <t>Cada ml contiene: insulina glargina 3.64 mg equivalente: 100 UI de insulina humana vehículo cbp 1 ml.</t>
  </si>
  <si>
    <t>Caja con un frasco ámpula con 10 ml</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</si>
  <si>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</si>
  <si>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</si>
  <si>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</si>
  <si>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</si>
  <si>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</si>
  <si>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</si>
  <si>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</si>
  <si>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</si>
  <si>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</si>
  <si>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</si>
  <si>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</si>
  <si>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</si>
  <si>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</si>
  <si>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</si>
  <si>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</si>
  <si>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</si>
  <si>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</si>
  <si>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</si>
  <si>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</si>
  <si>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</si>
  <si>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</si>
  <si>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</si>
  <si>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</si>
  <si>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</si>
  <si>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</si>
  <si>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</si>
  <si>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</si>
  <si>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</si>
  <si>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</si>
  <si>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</si>
  <si>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</si>
  <si>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</si>
  <si>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</si>
  <si>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</si>
  <si>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</si>
  <si>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</si>
  <si>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</si>
  <si>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</si>
  <si>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</si>
  <si>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</si>
  <si>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</si>
  <si>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</si>
  <si>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</si>
  <si>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</si>
  <si>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</si>
  <si>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</si>
  <si>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</si>
  <si>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</si>
  <si>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</si>
  <si>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</si>
  <si>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</si>
  <si>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</si>
  <si>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</si>
  <si>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</si>
  <si>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</si>
  <si>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</si>
  <si>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</si>
  <si>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</si>
  <si>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</si>
  <si>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</si>
  <si>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</si>
  <si>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</si>
  <si>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</si>
  <si>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</si>
  <si>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</si>
  <si>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</si>
  <si>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</si>
  <si>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</si>
  <si>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</si>
  <si>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</si>
  <si>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</si>
  <si>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</si>
  <si>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</si>
  <si>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</si>
  <si>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</si>
  <si>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</si>
  <si>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</si>
  <si>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</si>
  <si>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</si>
  <si>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</si>
  <si>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</si>
  <si>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</si>
  <si>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</si>
  <si>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</si>
  <si>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</si>
  <si>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</si>
  <si>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</si>
  <si>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</si>
  <si>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</si>
  <si>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</si>
  <si>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</si>
  <si>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</si>
  <si>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</si>
  <si>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</si>
  <si>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</si>
  <si>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</si>
  <si>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</si>
  <si>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</si>
  <si>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</si>
  <si>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</si>
  <si>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</si>
  <si>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</si>
  <si>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</si>
  <si>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</si>
  <si>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</si>
  <si>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</si>
  <si>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</si>
  <si>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</si>
  <si>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</si>
  <si>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</si>
  <si>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</si>
  <si>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</si>
  <si>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</si>
  <si>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</si>
  <si>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</si>
  <si>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</si>
  <si>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</si>
  <si>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</si>
  <si>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</si>
  <si>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</si>
  <si>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</si>
  <si>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</si>
  <si>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</si>
  <si>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</si>
  <si>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</si>
  <si>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</si>
  <si>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</si>
  <si>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</si>
  <si>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</si>
  <si>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</si>
  <si>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</si>
  <si>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</si>
  <si>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</si>
  <si>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</si>
  <si>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</si>
  <si>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</si>
  <si>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</si>
  <si>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</si>
  <si>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</si>
  <si>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</si>
  <si>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</si>
  <si>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</si>
  <si>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</si>
  <si>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</si>
  <si>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</si>
  <si>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</si>
  <si>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</si>
  <si>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</si>
  <si>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</si>
  <si>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</si>
  <si>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</si>
  <si>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</si>
  <si>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</si>
  <si>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</si>
  <si>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</si>
  <si>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</si>
  <si>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</si>
  <si>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</si>
  <si>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</si>
  <si>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</si>
  <si>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</si>
  <si>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</si>
  <si>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</si>
  <si>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</si>
  <si>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</si>
  <si>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</si>
  <si>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</si>
  <si>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Caja con 14 tabletas dispersables</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</si>
  <si>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</si>
  <si>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</si>
  <si>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</si>
  <si>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</si>
  <si>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</si>
  <si>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</si>
  <si>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</si>
  <si>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</si>
  <si>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</si>
  <si>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</si>
  <si>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</si>
  <si>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</si>
  <si>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</si>
  <si>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</si>
  <si>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</si>
  <si>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</si>
  <si>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</si>
  <si>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</si>
  <si>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</si>
  <si>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</si>
  <si>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</si>
  <si>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</si>
  <si>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</si>
  <si>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</si>
  <si>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</si>
  <si>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</si>
  <si>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</si>
  <si>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Valproato De Magnesio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</si>
  <si>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</si>
  <si>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</si>
  <si>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</si>
  <si>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</si>
  <si>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</si>
  <si>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</si>
  <si>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</si>
  <si>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</si>
  <si>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</si>
  <si>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</si>
  <si>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</si>
  <si>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</si>
  <si>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</si>
  <si>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</si>
  <si>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</si>
  <si>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</si>
  <si>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</si>
  <si>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</si>
  <si>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</si>
  <si>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</si>
  <si>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</si>
  <si>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</si>
  <si>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</si>
  <si>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</si>
  <si>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</si>
  <si>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</si>
  <si>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</si>
  <si>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</si>
  <si>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</si>
  <si>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</si>
  <si>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</si>
  <si>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</si>
  <si>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</si>
  <si>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</si>
  <si>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</si>
  <si>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</si>
  <si>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</si>
  <si>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</si>
  <si>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</si>
  <si>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</si>
  <si>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</si>
  <si>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</si>
  <si>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</si>
  <si>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</si>
  <si>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</si>
  <si>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</si>
  <si>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</si>
  <si>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</si>
  <si>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</si>
  <si>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</si>
  <si>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</si>
  <si>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</si>
  <si>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</si>
  <si>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</si>
  <si>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</si>
  <si>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</si>
  <si>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</si>
  <si>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</si>
  <si>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</si>
  <si>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</si>
  <si>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</si>
  <si>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</si>
  <si>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</si>
  <si>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</si>
  <si>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</si>
  <si>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</si>
  <si>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</si>
  <si>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</si>
  <si>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</si>
  <si>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</si>
  <si>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</si>
  <si>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</si>
  <si>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</si>
  <si>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</si>
  <si>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</si>
  <si>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</si>
  <si>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</si>
  <si>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</si>
  <si>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</si>
  <si>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</si>
  <si>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</si>
  <si>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</si>
  <si>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</si>
  <si>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</si>
  <si>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Cada tableta contiene oxalato de escitalopram equivalente a 10 mg. de escitalopram. Excipiente cbp 1 tableta</t>
  </si>
  <si>
    <t>L262</t>
  </si>
  <si>
    <t>Cada cápsula contiene clorhidrato de atomoxetina equivalente a 18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</si>
  <si>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</si>
  <si>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</si>
  <si>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</si>
  <si>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</si>
  <si>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</si>
  <si>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</si>
  <si>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</si>
  <si>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</si>
  <si>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</si>
  <si>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</si>
  <si>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</si>
  <si>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</si>
  <si>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</si>
  <si>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L328</t>
  </si>
  <si>
    <t>Paroxetina (Tabletas)</t>
  </si>
  <si>
    <t>Cada tableta contiene clorhidrato de paroxetina equivalente a 20 mg. de paroxetina,cbp 1 tableta.</t>
  </si>
  <si>
    <t>L332</t>
  </si>
  <si>
    <t>Olanzapina / Fluoxetina</t>
  </si>
  <si>
    <t>Cada tableta contiene olanzapina de 6 mg y fluoxetina 25 mg</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</si>
  <si>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</si>
  <si>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</si>
  <si>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</si>
  <si>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</si>
  <si>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</si>
  <si>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</si>
  <si>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</si>
  <si>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</si>
  <si>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</si>
  <si>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</si>
  <si>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</si>
  <si>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</si>
  <si>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</si>
  <si>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</si>
  <si>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</si>
  <si>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</si>
  <si>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</si>
  <si>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</si>
  <si>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</si>
  <si>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</si>
  <si>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</si>
  <si>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</si>
  <si>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</si>
  <si>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</si>
  <si>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</si>
  <si>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</si>
  <si>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</si>
  <si>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</si>
  <si>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</si>
  <si>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</si>
  <si>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</si>
  <si>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</si>
  <si>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L461</t>
  </si>
  <si>
    <t>Buprenorfina (parches dermicos)</t>
  </si>
  <si>
    <t>Cada parche contiene: Buprenorfina 5 mg</t>
  </si>
  <si>
    <t>Caja con 2 parches</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</si>
  <si>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</si>
  <si>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</si>
  <si>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</si>
  <si>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</si>
  <si>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</si>
  <si>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</si>
  <si>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</si>
  <si>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</si>
  <si>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</si>
  <si>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</si>
  <si>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</si>
  <si>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</si>
  <si>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</si>
  <si>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</si>
  <si>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</si>
  <si>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</si>
  <si>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</si>
  <si>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</si>
  <si>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</si>
  <si>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</si>
  <si>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</si>
  <si>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</si>
  <si>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</si>
  <si>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</si>
  <si>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</si>
  <si>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</si>
  <si>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</si>
  <si>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</si>
  <si>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</si>
  <si>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</si>
  <si>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</si>
  <si>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</si>
  <si>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</si>
  <si>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</si>
  <si>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</si>
  <si>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</si>
  <si>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</si>
  <si>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</si>
  <si>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</si>
  <si>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</si>
  <si>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</si>
  <si>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</si>
  <si>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</si>
  <si>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</si>
  <si>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</si>
  <si>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</si>
  <si>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</si>
  <si>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</si>
  <si>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</si>
  <si>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</si>
  <si>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</si>
  <si>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</si>
  <si>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</si>
  <si>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</si>
  <si>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</si>
  <si>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</si>
  <si>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</si>
  <si>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</si>
  <si>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</si>
  <si>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</si>
  <si>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</si>
  <si>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</si>
  <si>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</si>
  <si>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</si>
  <si>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</si>
  <si>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</si>
  <si>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</si>
  <si>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</si>
  <si>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</si>
  <si>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</si>
  <si>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</si>
  <si>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</si>
  <si>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</si>
  <si>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</si>
  <si>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</si>
  <si>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</si>
  <si>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</si>
  <si>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</si>
  <si>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</si>
  <si>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</si>
  <si>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</si>
  <si>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</si>
  <si>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</si>
  <si>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</si>
  <si>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</si>
  <si>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</si>
  <si>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</si>
  <si>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</si>
  <si>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</si>
  <si>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</si>
  <si>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</si>
  <si>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</si>
  <si>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</si>
  <si>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</si>
  <si>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</si>
  <si>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</si>
  <si>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</si>
  <si>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</si>
  <si>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</si>
  <si>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</si>
  <si>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</si>
  <si>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</si>
  <si>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</si>
  <si>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</si>
  <si>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</si>
  <si>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</si>
  <si>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</si>
  <si>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</si>
  <si>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</si>
  <si>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</si>
  <si>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</si>
  <si>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</si>
  <si>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</si>
  <si>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</si>
  <si>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</si>
  <si>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</si>
  <si>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</si>
  <si>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</si>
  <si>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</si>
  <si>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</si>
  <si>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</si>
  <si>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</si>
  <si>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</si>
  <si>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</si>
  <si>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</si>
  <si>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</si>
  <si>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</si>
  <si>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</si>
  <si>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</si>
  <si>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</si>
  <si>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</si>
  <si>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</si>
  <si>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</si>
  <si>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</si>
  <si>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</si>
  <si>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</si>
  <si>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</si>
  <si>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</si>
  <si>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</si>
  <si>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</si>
  <si>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</si>
  <si>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</si>
  <si>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</si>
  <si>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</si>
  <si>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</si>
  <si>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</si>
  <si>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</si>
  <si>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</si>
  <si>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</si>
  <si>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</si>
  <si>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</si>
  <si>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</si>
  <si>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</si>
  <si>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</si>
  <si>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</si>
  <si>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</si>
  <si>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</si>
  <si>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</si>
  <si>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</si>
  <si>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</si>
  <si>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</si>
  <si>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</si>
  <si>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</si>
  <si>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</si>
  <si>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</si>
  <si>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</si>
  <si>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</si>
  <si>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</si>
  <si>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</si>
  <si>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</si>
  <si>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</si>
  <si>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</si>
  <si>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</si>
  <si>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</si>
  <si>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</si>
  <si>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</si>
  <si>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</si>
  <si>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</si>
  <si>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</si>
  <si>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</si>
  <si>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</si>
  <si>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</si>
  <si>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</si>
  <si>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</si>
  <si>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</si>
  <si>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</si>
  <si>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</si>
  <si>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P224</t>
  </si>
  <si>
    <t>Voriconazol (Tabletas)</t>
  </si>
  <si>
    <t>Cada tableta contiene voriconazol  200 mgs. Excipiente cbp 1 tableta.</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</si>
  <si>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</si>
  <si>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</si>
  <si>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</si>
  <si>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</si>
  <si>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</si>
  <si>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</si>
  <si>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</si>
  <si>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</si>
  <si>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</si>
  <si>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</si>
  <si>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</si>
  <si>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</si>
  <si>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</si>
  <si>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</si>
  <si>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</si>
  <si>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</si>
  <si>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</si>
  <si>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</si>
  <si>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</si>
  <si>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</si>
  <si>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</si>
  <si>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</si>
  <si>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</si>
  <si>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</si>
  <si>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</si>
  <si>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</si>
  <si>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</si>
  <si>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</si>
  <si>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</si>
  <si>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</si>
  <si>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</si>
  <si>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</si>
  <si>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</si>
  <si>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</si>
  <si>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</si>
  <si>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</si>
  <si>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</si>
  <si>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</si>
  <si>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</si>
  <si>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</si>
  <si>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</si>
  <si>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</si>
  <si>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</si>
  <si>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</si>
  <si>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</si>
  <si>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</si>
  <si>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</si>
  <si>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</si>
  <si>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</si>
  <si>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</si>
  <si>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</si>
  <si>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</si>
  <si>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</si>
  <si>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</si>
  <si>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</si>
  <si>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</si>
  <si>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</si>
  <si>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</si>
  <si>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</si>
  <si>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</si>
  <si>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</si>
  <si>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</si>
  <si>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</si>
  <si>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</si>
  <si>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</si>
  <si>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</si>
  <si>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</si>
  <si>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</si>
  <si>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R043</t>
  </si>
  <si>
    <t>Hidrocortisona - Cloramfenicol - Benzocaina (Solución ótica)</t>
  </si>
  <si>
    <t>Cada ml. contiene: hidrocortisona 10 mg cloramfenicol 25 mg, benzocaína 20 mg vehículo cbp 1 ml.</t>
  </si>
  <si>
    <t>Frasco gotero con 10 ml</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</si>
  <si>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</si>
  <si>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</si>
  <si>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</si>
  <si>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</si>
  <si>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</si>
  <si>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</si>
  <si>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</si>
  <si>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</si>
  <si>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</si>
  <si>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</si>
  <si>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</si>
  <si>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</si>
  <si>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</si>
  <si>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</si>
  <si>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</si>
  <si>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</si>
  <si>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</si>
  <si>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</si>
  <si>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</si>
  <si>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</si>
  <si>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</si>
  <si>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</si>
  <si>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</si>
  <si>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V008</t>
  </si>
  <si>
    <t>Clorhexidina digluconato (solución líquida)</t>
  </si>
  <si>
    <t>Digluconato de clorhexidina 0.12 % , despantenol 1.50 gr, alandina 0.05g, Sacarina sódica 0.25 g</t>
  </si>
  <si>
    <t>Caja con frasco con 250 ml</t>
  </si>
  <si>
    <t>Nombre del Laboratorio</t>
  </si>
  <si>
    <t>Nombre Comercial</t>
  </si>
  <si>
    <t xml:space="preserve">Fecha: </t>
  </si>
  <si>
    <t>Delegación:</t>
  </si>
  <si>
    <t>CHIHUAHUA</t>
  </si>
  <si>
    <t xml:space="preserve">Nombre del Proveedor: </t>
  </si>
  <si>
    <t>JUÁREZ</t>
  </si>
  <si>
    <t>M057</t>
  </si>
  <si>
    <t>O055</t>
  </si>
  <si>
    <t>Estradiol - Norgestrel (tabletas)</t>
  </si>
  <si>
    <t>Cada tableta  contiene: valerato de estradiol 2 mg norgestrel 0.5 mg excipiente cbp 1 gragea.</t>
  </si>
  <si>
    <t>Budesonida (Suspensión Nasal)</t>
  </si>
  <si>
    <t>Cada ml. de suspensión contiene budesonida 0.64 mg. vehiculo cbp 1 ml.</t>
  </si>
  <si>
    <t>Caja con frasco con 6 m. 120 dosis</t>
  </si>
  <si>
    <t>Caja con frasco con 30 cápsulas</t>
  </si>
  <si>
    <t>Caja con frasco con 60 comprimidos</t>
  </si>
  <si>
    <t>Caja con frasco con 60 tabletas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</si>
  <si>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</si>
  <si>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</si>
  <si>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</si>
  <si>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</si>
  <si>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</si>
  <si>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</si>
  <si>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</si>
  <si>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</si>
  <si>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</si>
  <si>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</si>
  <si>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</si>
  <si>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</si>
  <si>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Caja con 30 capsulas</t>
  </si>
  <si>
    <t>L018</t>
  </si>
  <si>
    <t>Oxcarbazepina (Grageas)</t>
  </si>
  <si>
    <t>Cada gragea contiene oxcarbazepina de 300 mg excipiente cbp 1 gragea</t>
  </si>
  <si>
    <t>Caja con 20 grageas</t>
  </si>
  <si>
    <t>L083</t>
  </si>
  <si>
    <t>Imipramina (Tabletas)</t>
  </si>
  <si>
    <t>Cada tableta contiene clorhidrato de imipramina 25 mg excipiente cbp 1 tableta</t>
  </si>
  <si>
    <t>L164</t>
  </si>
  <si>
    <t>L308</t>
  </si>
  <si>
    <t>Aripiprazol (Tabletas)</t>
  </si>
  <si>
    <t>Cada tableta contiene aripiprazol de 15 mg. Excipiente cbp 1 tableta.</t>
  </si>
  <si>
    <t>L315</t>
  </si>
  <si>
    <t>Loflaxepato de Etilo (Comprimidos)</t>
  </si>
  <si>
    <t xml:space="preserve">Cada Comprimido contine  2 mg de Loflaxepato de Etilo </t>
  </si>
  <si>
    <t>Paracetamol (Ámpula)</t>
  </si>
  <si>
    <t>S035</t>
  </si>
  <si>
    <t>Metotrexato (Tabletas)</t>
  </si>
  <si>
    <t>Cada tableta contiene: metotrexato 2.5 mg, excipiente cbp 1 tableta</t>
  </si>
  <si>
    <t>Monto Mínimo</t>
  </si>
  <si>
    <t>Monto Máximo</t>
  </si>
  <si>
    <t>CUAUHTÉMOC</t>
  </si>
  <si>
    <t>B140</t>
  </si>
  <si>
    <t>Cefixima (Suspensión)</t>
  </si>
  <si>
    <t>Cada frasco con polvo contiene: Cefixima trihidratada equivalente a 1 g de cefixima, excipiente cs</t>
  </si>
  <si>
    <t>Caja con frasco con polvo para 50 ml y pipeta dosificadora</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</si>
  <si>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</si>
  <si>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</si>
  <si>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</si>
  <si>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</si>
  <si>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</si>
  <si>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</si>
  <si>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</si>
  <si>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</si>
  <si>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</si>
  <si>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</si>
  <si>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</si>
  <si>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Cada tableta contiene lorazepam 2 mg excipiente cbp 1 tableta</t>
  </si>
  <si>
    <t>Caja con tubo con 60 grs</t>
  </si>
  <si>
    <t>Q182</t>
  </si>
  <si>
    <t>Hialuronato de Sodio</t>
  </si>
  <si>
    <t xml:space="preserve">Cada pieza contieneza Solución Oftalmica 4 mg/ml </t>
  </si>
  <si>
    <t>Caja con 4 sobres</t>
  </si>
  <si>
    <t>L267</t>
  </si>
  <si>
    <t>Escitalopram (Tabletas) generico</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</si>
  <si>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</si>
  <si>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</si>
  <si>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</si>
  <si>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</si>
  <si>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</si>
  <si>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</si>
  <si>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</si>
  <si>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</si>
  <si>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</si>
  <si>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</si>
  <si>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</si>
  <si>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</si>
  <si>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</si>
  <si>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</si>
  <si>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</si>
  <si>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</si>
  <si>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</si>
  <si>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</si>
  <si>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</si>
  <si>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</si>
  <si>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</si>
  <si>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</si>
  <si>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</si>
  <si>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</si>
  <si>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</si>
  <si>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</si>
  <si>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</si>
  <si>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</si>
  <si>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</si>
  <si>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</si>
  <si>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</si>
  <si>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</si>
  <si>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</si>
  <si>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</si>
  <si>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</si>
  <si>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</si>
  <si>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L430</t>
  </si>
  <si>
    <t xml:space="preserve">Cada frasco ámpula contiene: Paracetamol Intravenoso 1 gr./ 100 ml.  </t>
  </si>
  <si>
    <t>Caja con 4 Cajas con 1 frasco ámpula de 100 ml cada una</t>
  </si>
  <si>
    <t>DELICIAS</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</si>
  <si>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</si>
  <si>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</si>
  <si>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</si>
  <si>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</si>
  <si>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</si>
  <si>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</si>
  <si>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</si>
  <si>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</si>
  <si>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</si>
  <si>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</si>
  <si>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</si>
  <si>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</si>
  <si>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</si>
  <si>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B109</t>
  </si>
  <si>
    <t>Sulfasalazina (Grageas)</t>
  </si>
  <si>
    <t>Cada gragea contiene: Sulfasalazina 500 mg excipiente cbp 1 gragea.</t>
  </si>
  <si>
    <t>Caja con frasco con 60 grageas</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</si>
  <si>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</si>
  <si>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</si>
  <si>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</si>
  <si>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</si>
  <si>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</si>
  <si>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</si>
  <si>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</si>
  <si>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</si>
  <si>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</si>
  <si>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</si>
  <si>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</si>
  <si>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</si>
  <si>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B171</t>
  </si>
  <si>
    <t>Fosfomicina (Suspensión)</t>
  </si>
  <si>
    <t>Cada ml de suspensión contiene: fosfomicina cálcica monohidratada equivalente a 250mg/5ml</t>
  </si>
  <si>
    <t>Caja con frasco con polvo para preparar 60 ml y vaso dosificador</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</si>
  <si>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</si>
  <si>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</si>
  <si>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</si>
  <si>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</si>
  <si>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</si>
  <si>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</si>
  <si>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</si>
  <si>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</si>
  <si>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</si>
  <si>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</si>
  <si>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</si>
  <si>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</si>
  <si>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</si>
  <si>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</si>
  <si>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</si>
  <si>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</si>
  <si>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</si>
  <si>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</si>
  <si>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</si>
  <si>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</si>
  <si>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</si>
  <si>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</si>
  <si>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</si>
  <si>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</si>
  <si>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</si>
  <si>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</si>
  <si>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</si>
  <si>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</si>
  <si>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</si>
  <si>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</si>
  <si>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</si>
  <si>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</si>
  <si>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</si>
  <si>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</si>
  <si>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</si>
  <si>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</si>
  <si>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</si>
  <si>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</si>
  <si>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D217</t>
  </si>
  <si>
    <t>Mesalazina (Supositorios)</t>
  </si>
  <si>
    <t>Cada supositorio contiene mesalazina 250 mg. Excipiente cbp 1 supositorio.</t>
  </si>
  <si>
    <t>Caja con 30 supositorios</t>
  </si>
  <si>
    <t>D257</t>
  </si>
  <si>
    <t>Nitazoxanida (Tabletas)</t>
  </si>
  <si>
    <t>Cada tableta contien 500 mg de Nitazoxanida</t>
  </si>
  <si>
    <t>D263</t>
  </si>
  <si>
    <t>Cada ampolleta contiene meclizina 25 mg., piridoxina 50 mg. vehículo cbp 1 ml.</t>
  </si>
  <si>
    <t>Caja con 5 ampolletas de 1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</si>
  <si>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</si>
  <si>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</si>
  <si>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</si>
  <si>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</si>
  <si>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</si>
  <si>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</si>
  <si>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</si>
  <si>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</si>
  <si>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</si>
  <si>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</si>
  <si>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</si>
  <si>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</si>
  <si>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</si>
  <si>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</si>
  <si>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</si>
  <si>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</si>
  <si>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</si>
  <si>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</si>
  <si>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</si>
  <si>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</si>
  <si>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</si>
  <si>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</si>
  <si>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</si>
  <si>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</si>
  <si>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</si>
  <si>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Propanolol (Tabletas)</t>
  </si>
  <si>
    <t>E010</t>
  </si>
  <si>
    <t>Cada tableta contiene colohidrato de propanolol 40 mg. Excipiente cbp 1 tabletas</t>
  </si>
  <si>
    <t>Caja con 30 Tabletas 40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</si>
  <si>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</si>
  <si>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</si>
  <si>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</si>
  <si>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</si>
  <si>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</si>
  <si>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</si>
  <si>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</si>
  <si>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</si>
  <si>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</si>
  <si>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</si>
  <si>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</si>
  <si>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</si>
  <si>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</si>
  <si>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</si>
  <si>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</si>
  <si>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</si>
  <si>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</si>
  <si>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</si>
  <si>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</si>
  <si>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</si>
  <si>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</si>
  <si>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</si>
  <si>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</si>
  <si>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</si>
  <si>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</si>
  <si>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</si>
  <si>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</si>
  <si>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</si>
  <si>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</si>
  <si>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</si>
  <si>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</si>
  <si>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</si>
  <si>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</si>
  <si>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</si>
  <si>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</si>
  <si>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</si>
  <si>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</si>
  <si>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</si>
  <si>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</si>
  <si>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</si>
  <si>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</si>
  <si>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</si>
  <si>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</si>
  <si>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</si>
  <si>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</si>
  <si>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</si>
  <si>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</si>
  <si>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</si>
  <si>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</si>
  <si>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</si>
  <si>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</si>
  <si>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</si>
  <si>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</si>
  <si>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</si>
  <si>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</si>
  <si>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</si>
  <si>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</si>
  <si>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</si>
  <si>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</si>
  <si>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</si>
  <si>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</si>
  <si>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</si>
  <si>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</si>
  <si>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</si>
  <si>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</si>
  <si>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</si>
  <si>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</si>
  <si>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</si>
  <si>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</si>
  <si>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</si>
  <si>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</si>
  <si>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</si>
  <si>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</si>
  <si>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</si>
  <si>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</si>
  <si>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</si>
  <si>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</si>
  <si>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</si>
  <si>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</si>
  <si>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</si>
  <si>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</si>
  <si>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</si>
  <si>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</si>
  <si>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</si>
  <si>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</si>
  <si>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</si>
  <si>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</si>
  <si>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</si>
  <si>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</si>
  <si>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</si>
  <si>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</si>
  <si>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</si>
  <si>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</si>
  <si>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</si>
  <si>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</si>
  <si>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</si>
  <si>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</si>
  <si>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</si>
  <si>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</si>
  <si>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</si>
  <si>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</si>
  <si>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</si>
  <si>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</si>
  <si>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</si>
  <si>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</si>
  <si>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</si>
  <si>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</si>
  <si>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</si>
  <si>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</si>
  <si>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</si>
  <si>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</si>
  <si>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</si>
  <si>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</si>
  <si>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</si>
  <si>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</si>
  <si>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</si>
  <si>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</si>
  <si>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</si>
  <si>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</si>
  <si>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</si>
  <si>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</si>
  <si>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</si>
  <si>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</si>
  <si>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</si>
  <si>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</si>
  <si>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</si>
  <si>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</si>
  <si>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</si>
  <si>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</si>
  <si>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</si>
  <si>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</si>
  <si>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</si>
  <si>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</si>
  <si>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</si>
  <si>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</si>
  <si>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</si>
  <si>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</si>
  <si>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I119</t>
  </si>
  <si>
    <t>Calcio y Vitamina D3 (Tabletas)</t>
  </si>
  <si>
    <t>Cada tableta contiene: carbonato de calcio equivalente a 600 mg. y colecalciferol vitamina D3  400 U.I. excipiente cbp 1 tableta.</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</si>
  <si>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</si>
  <si>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</si>
  <si>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</si>
  <si>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</si>
  <si>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</si>
  <si>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</si>
  <si>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</si>
  <si>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</si>
  <si>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</si>
  <si>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</si>
  <si>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</si>
  <si>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</si>
  <si>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</si>
  <si>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</si>
  <si>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</si>
  <si>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</si>
  <si>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</si>
  <si>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</si>
  <si>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</si>
  <si>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</si>
  <si>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</si>
  <si>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</si>
  <si>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</si>
  <si>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</si>
  <si>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</si>
  <si>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</si>
  <si>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</si>
  <si>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</si>
  <si>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</si>
  <si>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</si>
  <si>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</si>
  <si>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</si>
  <si>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</si>
  <si>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</si>
  <si>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</si>
  <si>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</si>
  <si>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</si>
  <si>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</si>
  <si>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</si>
  <si>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</si>
  <si>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</si>
  <si>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</si>
  <si>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</si>
  <si>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</si>
  <si>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</si>
  <si>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</si>
  <si>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</si>
  <si>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</si>
  <si>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</si>
  <si>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</si>
  <si>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</si>
  <si>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</si>
  <si>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</si>
  <si>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</si>
  <si>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</si>
  <si>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</si>
  <si>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</si>
  <si>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</si>
  <si>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</si>
  <si>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</si>
  <si>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</si>
  <si>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</si>
  <si>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</si>
  <si>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</si>
  <si>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</si>
  <si>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</si>
  <si>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</si>
  <si>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</si>
  <si>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</si>
  <si>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</si>
  <si>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</si>
  <si>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</si>
  <si>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</si>
  <si>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</si>
  <si>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</si>
  <si>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</si>
  <si>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</si>
  <si>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</si>
  <si>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</si>
  <si>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</si>
  <si>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</si>
  <si>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</si>
  <si>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</si>
  <si>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</si>
  <si>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</si>
  <si>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</si>
  <si>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</si>
  <si>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Cada tableta contiene bromuro de piridostigmina 60 mg excipiente cbp 1 cápsulas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</si>
  <si>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</si>
  <si>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</si>
  <si>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</si>
  <si>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</si>
  <si>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</si>
  <si>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</si>
  <si>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</si>
  <si>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</si>
  <si>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</si>
  <si>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</si>
  <si>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</si>
  <si>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</si>
  <si>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</si>
  <si>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</si>
  <si>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</si>
  <si>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</si>
  <si>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</si>
  <si>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</si>
  <si>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</si>
  <si>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</si>
  <si>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</si>
  <si>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</si>
  <si>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</si>
  <si>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</si>
  <si>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</si>
  <si>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</si>
  <si>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</si>
  <si>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</si>
  <si>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</si>
  <si>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</si>
  <si>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</si>
  <si>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</si>
  <si>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</si>
  <si>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</si>
  <si>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</si>
  <si>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</si>
  <si>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</si>
  <si>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</si>
  <si>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</si>
  <si>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</si>
  <si>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</si>
  <si>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</si>
  <si>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</si>
  <si>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</si>
  <si>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</si>
  <si>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</si>
  <si>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</si>
  <si>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</si>
  <si>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</si>
  <si>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</si>
  <si>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</si>
  <si>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</si>
  <si>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</si>
  <si>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</si>
  <si>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</si>
  <si>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</si>
  <si>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</si>
  <si>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</si>
  <si>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</si>
  <si>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</si>
  <si>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</si>
  <si>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</si>
  <si>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</si>
  <si>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</si>
  <si>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</si>
  <si>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</si>
  <si>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</si>
  <si>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</si>
  <si>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</si>
  <si>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</si>
  <si>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</si>
  <si>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</si>
  <si>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</si>
  <si>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</si>
  <si>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</si>
  <si>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</si>
  <si>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</si>
  <si>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</si>
  <si>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</si>
  <si>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</si>
  <si>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</si>
  <si>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</si>
  <si>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</si>
  <si>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</si>
  <si>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</si>
  <si>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</si>
  <si>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</si>
  <si>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</si>
  <si>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</si>
  <si>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</si>
  <si>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</si>
  <si>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</si>
  <si>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</si>
  <si>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</si>
  <si>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</si>
  <si>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</si>
  <si>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</si>
  <si>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N129</t>
  </si>
  <si>
    <t>Ibuprofeno (Suspensión)</t>
  </si>
  <si>
    <t>Cada 100 ml contienen ibuprofeno 2 g vehículo cbp 100 gr/ml.</t>
  </si>
  <si>
    <t>Caja con frasco con 100 ml y vaso dosificador</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</si>
  <si>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</si>
  <si>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</si>
  <si>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</si>
  <si>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</si>
  <si>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</si>
  <si>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</si>
  <si>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</si>
  <si>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</si>
  <si>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</si>
  <si>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</si>
  <si>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</si>
  <si>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</si>
  <si>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</si>
  <si>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</si>
  <si>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</si>
  <si>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</si>
  <si>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</si>
  <si>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</si>
  <si>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</si>
  <si>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</si>
  <si>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</si>
  <si>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</si>
  <si>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</si>
  <si>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</si>
  <si>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</si>
  <si>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</si>
  <si>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</si>
  <si>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</si>
  <si>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</si>
  <si>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</si>
  <si>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</si>
  <si>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</si>
  <si>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</si>
  <si>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</si>
  <si>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</si>
  <si>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</si>
  <si>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</si>
  <si>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</si>
  <si>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</si>
  <si>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</si>
  <si>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</si>
  <si>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</si>
  <si>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P003</t>
  </si>
  <si>
    <t>Mometasona (Ungüento)</t>
  </si>
  <si>
    <t>Cada 100 g contienen furoato de mometasona 100 mg excipiente cbp 100 g.</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</si>
  <si>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</si>
  <si>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</si>
  <si>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</si>
  <si>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</si>
  <si>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</si>
  <si>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</si>
  <si>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</si>
  <si>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</si>
  <si>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</si>
  <si>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</si>
  <si>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</si>
  <si>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</si>
  <si>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</si>
  <si>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</si>
  <si>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</si>
  <si>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</si>
  <si>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</si>
  <si>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</si>
  <si>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</si>
  <si>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</si>
  <si>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</si>
  <si>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</si>
  <si>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</si>
  <si>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</si>
  <si>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</si>
  <si>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</si>
  <si>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</si>
  <si>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</si>
  <si>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</si>
  <si>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</si>
  <si>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</si>
  <si>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</si>
  <si>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</si>
  <si>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</si>
  <si>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</si>
  <si>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</si>
  <si>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</si>
  <si>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</si>
  <si>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</si>
  <si>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</si>
  <si>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</si>
  <si>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</si>
  <si>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</si>
  <si>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</si>
  <si>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</si>
  <si>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</si>
  <si>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</si>
  <si>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</si>
  <si>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</si>
  <si>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</si>
  <si>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</si>
  <si>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</si>
  <si>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</si>
  <si>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</si>
  <si>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</si>
  <si>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</si>
  <si>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</si>
  <si>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</si>
  <si>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</si>
  <si>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</si>
  <si>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</si>
  <si>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</si>
  <si>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</si>
  <si>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</si>
  <si>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</si>
  <si>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</si>
  <si>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</si>
  <si>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</si>
  <si>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</si>
  <si>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</si>
  <si>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</si>
  <si>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</si>
  <si>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</si>
  <si>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</si>
  <si>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</si>
  <si>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</si>
  <si>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</si>
  <si>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</si>
  <si>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</si>
  <si>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</si>
  <si>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</si>
  <si>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</si>
  <si>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</si>
  <si>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</si>
  <si>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</si>
  <si>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</si>
  <si>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</si>
  <si>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</si>
  <si>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</si>
  <si>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</si>
  <si>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</si>
  <si>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</si>
  <si>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</si>
  <si>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</si>
  <si>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</si>
  <si>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</si>
  <si>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</si>
  <si>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</si>
  <si>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</si>
  <si>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</si>
  <si>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</si>
  <si>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</si>
  <si>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</si>
  <si>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</si>
  <si>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</si>
  <si>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</si>
  <si>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</si>
  <si>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</si>
  <si>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</si>
  <si>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</si>
  <si>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</si>
  <si>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</si>
  <si>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</si>
  <si>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</si>
  <si>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</si>
  <si>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</si>
  <si>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</si>
  <si>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</si>
  <si>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</si>
  <si>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</si>
  <si>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</si>
  <si>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</si>
  <si>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</si>
  <si>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</si>
  <si>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</si>
  <si>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</si>
  <si>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</si>
  <si>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</si>
  <si>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</si>
  <si>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</si>
  <si>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</si>
  <si>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</si>
  <si>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</si>
  <si>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</si>
  <si>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</si>
  <si>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</si>
  <si>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</si>
  <si>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</si>
  <si>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</si>
  <si>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</si>
  <si>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</si>
  <si>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</si>
  <si>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</si>
  <si>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</si>
  <si>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</si>
  <si>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</si>
  <si>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</si>
  <si>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</si>
  <si>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</si>
  <si>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</si>
  <si>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</si>
  <si>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</si>
  <si>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</si>
  <si>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</si>
  <si>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</si>
  <si>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</si>
  <si>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S136</t>
  </si>
  <si>
    <t>Etamsilato (cápsulas)</t>
  </si>
  <si>
    <t>Cada cápsula contiene  Etamsilato 500 mg</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</si>
  <si>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</si>
  <si>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</si>
  <si>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</si>
  <si>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</si>
  <si>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</si>
  <si>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</si>
  <si>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</si>
  <si>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</si>
  <si>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</si>
  <si>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</si>
  <si>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</si>
  <si>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</si>
  <si>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</si>
  <si>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</si>
  <si>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</si>
  <si>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</si>
  <si>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</si>
  <si>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</si>
  <si>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</si>
  <si>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</si>
  <si>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</si>
  <si>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</si>
  <si>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</si>
  <si>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</si>
  <si>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</si>
  <si>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</si>
  <si>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</si>
  <si>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</si>
  <si>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</si>
  <si>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</si>
  <si>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</si>
  <si>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</si>
  <si>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</si>
  <si>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</si>
  <si>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</si>
  <si>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CAMARGO</t>
  </si>
  <si>
    <t>PROPUESTA TÉCNICA</t>
  </si>
  <si>
    <t xml:space="preserve"> ANEXO "A"</t>
  </si>
  <si>
    <t>NOMBRE Y FIRMA DE REPRESENTANTE LEGAL</t>
  </si>
  <si>
    <t>LICITACIÓN PÚBLICA PCE-LPP-018-2022</t>
  </si>
  <si>
    <t>Meclizina / Piridoxina (Solución Inyectable)</t>
  </si>
  <si>
    <t>D267</t>
  </si>
  <si>
    <t>Domperidona (Suspensión)</t>
  </si>
  <si>
    <t>Cada 100 ml contienen: domperidona 100 mg. Vehículo cbp 100 ml</t>
  </si>
  <si>
    <t>Caja con frasco de 60 ml y pipeta dosificadora graduada</t>
  </si>
  <si>
    <t>Nebivolol  (Comprimido)</t>
  </si>
  <si>
    <t>cada comprimido contiene clorhidrato de Nebivolol equivalente a 5 mgr de nevibolol excipiente c.b.p. 1 comprido</t>
  </si>
  <si>
    <t>Propranolol (Tabletas)</t>
  </si>
  <si>
    <t>Cada tableta contiene colohidrato de propranolol 10 mg. Excipiente cbp 1 tabletas</t>
  </si>
  <si>
    <t>Cada tableta contiene colohidrato de propranolol 40 mg. Excipiente cbp 1 tabletas</t>
  </si>
  <si>
    <t>U028</t>
  </si>
  <si>
    <t>Levonorgestrel Dispositivo</t>
  </si>
  <si>
    <t>El dispositivo con polvo contiene: Levonorgestrel 52.0 mg.</t>
  </si>
  <si>
    <t>Caja con un dispositivo intrauterino</t>
  </si>
  <si>
    <t>GENERICO</t>
  </si>
  <si>
    <t>PATENTE</t>
  </si>
  <si>
    <t>GENERICO / PATENTE</t>
  </si>
  <si>
    <t>H226</t>
  </si>
  <si>
    <t xml:space="preserve">Insulina Glulisina </t>
  </si>
  <si>
    <t>Cada pluma precargada contiene Insulina Glulisina 300 U en 3 ml</t>
  </si>
  <si>
    <t>Caja con una pluma</t>
  </si>
  <si>
    <t>K065</t>
  </si>
  <si>
    <t>Micofenolato (tabletas)</t>
  </si>
  <si>
    <t>Cada tableta contiene micofenolato sódico 360 mg. excipiente cbp 1 tableta.</t>
  </si>
  <si>
    <t>Caja con 120 tabletas de liberación retardada</t>
  </si>
  <si>
    <t>ADQUISICIÓN DE MEDICAMENTOS Y PRODUCTOS FARMACÉUTICOS SUBROGADOS EN FARMACIAS LOCALES</t>
  </si>
  <si>
    <t>A048</t>
  </si>
  <si>
    <t>Toxina Botulínica Tipo A (Solución Inyectable)</t>
  </si>
  <si>
    <t>Cada frasco ámpula con polvo contiene: Toxina Botulínica tipo a 100 u.i. excipiente c.s.</t>
  </si>
  <si>
    <t>Caja con frasco ámpula con polvo con 100UI</t>
  </si>
  <si>
    <t>B054</t>
  </si>
  <si>
    <t>Eritromicina Estolato De (Suspensión Oral)</t>
  </si>
  <si>
    <t>Contiene: Estolato de eritromicina equivalente a 250 mg de eritromicina base.</t>
  </si>
  <si>
    <t>Frasco con 120 ml y un vaso dosificador</t>
  </si>
  <si>
    <t>B069</t>
  </si>
  <si>
    <t>Minociclina (Cápsulas)</t>
  </si>
  <si>
    <t>Cada cápsula contiene: Clorhidrato de minociclina equivalente a 100 mg de minociclina, excipiente cbp 1 TABLETAS</t>
  </si>
  <si>
    <t>B279</t>
  </si>
  <si>
    <t>Amoxicilina - Clavulánico (Suspensión)</t>
  </si>
  <si>
    <t>Cada 5 ml.  contienen Amoxicilina  400, ácido clavulánico 57.14 mg frasco suspensión oral</t>
  </si>
  <si>
    <t>Caja con un frasco con polvo para preparar 70 ml.  con vaso y pipeta dosificadora</t>
  </si>
  <si>
    <t>D101</t>
  </si>
  <si>
    <t>Caolín Pectina (Suspensión)</t>
  </si>
  <si>
    <t>Cada 100 ml de solución contienen caolín 20 g, pectina 1g excipiente cbp 100 ml.</t>
  </si>
  <si>
    <t xml:space="preserve">1 Frasco con vaso dosificador 180 ml </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</si>
  <si>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</si>
  <si>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</si>
  <si>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</si>
  <si>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</si>
  <si>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</si>
  <si>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</si>
  <si>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</si>
  <si>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cánula rectal</t>
  </si>
  <si>
    <t>D255</t>
  </si>
  <si>
    <t>Butilhioscina/Metamizol Sódico (Solución Inyectable)</t>
  </si>
  <si>
    <t>Cada ampolleta contiene  bromuro de butilhioscina 20 mg./ metamizol sódico 2.5 gr.</t>
  </si>
  <si>
    <t>Caja con 1 ampolletas con 5 ml de solución inyectable</t>
  </si>
  <si>
    <t>E218</t>
  </si>
  <si>
    <t>Candesartan Cilexetilo (Tabletas)</t>
  </si>
  <si>
    <t>Cada tableta contiene candesartan cilexetilo 8 mg excipiente cbp 1 tableta</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</si>
  <si>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</si>
  <si>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</si>
  <si>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</si>
  <si>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</si>
  <si>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</si>
  <si>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G102</t>
  </si>
  <si>
    <t>Metoxi-polietilenglicol Eritropoyetina beta (Solución)</t>
  </si>
  <si>
    <t>Cada ampolleta contiene Metoxi-polietilenglicol eritropoyetina beta  de 100  ug, /0.3 ml sol.</t>
  </si>
  <si>
    <t>Caja con una jeringa pre llenada</t>
  </si>
  <si>
    <t>H002</t>
  </si>
  <si>
    <t>Dexametasona (Solución Inyectable)</t>
  </si>
  <si>
    <t>Cada ampolleta contiene fosfato sódico de dexametasona equivalente a  4mg de fosfato de dexametasona por ml , vehículo cbp 2 ml.</t>
  </si>
  <si>
    <t>Caja con 1 ampolleta con 2 ml.</t>
  </si>
  <si>
    <t>H025</t>
  </si>
  <si>
    <t>Metilprednisolona Acetato (Solución Inyectable)</t>
  </si>
  <si>
    <t>Cada frasco ámpula contiene acetato de metilprednisolona 80 mg, vehículo cbp 2 ml.</t>
  </si>
  <si>
    <t>Caja con 1 frasco ámpula con 2 ml</t>
  </si>
  <si>
    <t>H058</t>
  </si>
  <si>
    <t>Glimepirida (Tabletas)</t>
  </si>
  <si>
    <t>Cada tableta contiene glimepirida de 4 mg. Excipiente cbp. 1 tableta</t>
  </si>
  <si>
    <t>H137</t>
  </si>
  <si>
    <t>Cada tableta contiene levotiroxina sódica equivalente a 25 mcg de levotiroxina, excipiente cbp 1 tableta</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</si>
  <si>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</si>
  <si>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</si>
  <si>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</si>
  <si>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</si>
  <si>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</si>
  <si>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</si>
  <si>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</si>
  <si>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</si>
  <si>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</si>
  <si>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</si>
  <si>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</si>
  <si>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</si>
  <si>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H254</t>
  </si>
  <si>
    <t>Somatropina</t>
  </si>
  <si>
    <t>Jeringa precargada contiene : 10 mg / 1.5 ml</t>
  </si>
  <si>
    <t>Caja con una pluma precargada de 1.5 ml</t>
  </si>
  <si>
    <t>I012</t>
  </si>
  <si>
    <t>Vitamina A (Cápsulas)</t>
  </si>
  <si>
    <t>Cada cápsula contiene retinol (palmitato de vitamina a) equivalente a 50,000 u.i. De vitamina a. Excipiente cbp 1 cápsula</t>
  </si>
  <si>
    <t>I046</t>
  </si>
  <si>
    <t>Alimentación alta en calorias y proteínas para pacientes renales.</t>
  </si>
  <si>
    <t>Carbohidratos, grasas, proteínas.</t>
  </si>
  <si>
    <t>Lata con 237 ml</t>
  </si>
  <si>
    <t>I150</t>
  </si>
  <si>
    <t xml:space="preserve">Acido fólico, Omega tres, Acidos grasos, Vitaminas y Minerales </t>
  </si>
  <si>
    <t xml:space="preserve">Cada Cápsula contiene  Acido fólico, Omega tres, Acidos grasos, Vitaminas y Minerales  </t>
  </si>
  <si>
    <t>Caja con 30  cápsulas</t>
  </si>
  <si>
    <t>I165</t>
  </si>
  <si>
    <t>Acido Ascorbico (solucion inyectable)</t>
  </si>
  <si>
    <t>Cada frasco ámpula contiene un1 gr de acido ascorbico, vehiculo cbp 10 ml</t>
  </si>
  <si>
    <t>J039</t>
  </si>
  <si>
    <t>Albúmina humana. 20% (Frasco ámpula )</t>
  </si>
  <si>
    <t>Cada Frasco contiene :Seroalbumina Humana al 20% (Vial)</t>
  </si>
  <si>
    <t>Frasco con 50 ml</t>
  </si>
  <si>
    <t>L002</t>
  </si>
  <si>
    <t>Lamotrigina 100 mg (Tabletas)</t>
  </si>
  <si>
    <t>Cada tableta contiene lamotrigina 100 mg excipiente cbp 1 tableta</t>
  </si>
  <si>
    <t>L003</t>
  </si>
  <si>
    <t>Lamotrigina 25 mg  (Tabletas)</t>
  </si>
  <si>
    <t>Cada tableta contiene: lamotrigina 25mg excipiente, c.b.p. 1 tableta.</t>
  </si>
  <si>
    <t>L012</t>
  </si>
  <si>
    <t>Diazepam (Ampolletas)</t>
  </si>
  <si>
    <t>Cada ampolleta con solución inyectable contiene: diazepam 10 mg. Vehículo, c.b.p. 2 ml.</t>
  </si>
  <si>
    <t>Caja con 6 ampolletas con 2 ml</t>
  </si>
  <si>
    <t>L103</t>
  </si>
  <si>
    <t>Metilfenidato (tabletas)</t>
  </si>
  <si>
    <t>Cada comprimido contiene clorhidrato de metilfenidato 10 mg excipiente cbp 1 tableta.</t>
  </si>
  <si>
    <t>L104</t>
  </si>
  <si>
    <t>Haloperidol (Tabletas)</t>
  </si>
  <si>
    <t>Cada tableta contiene haloperidol 5 mg, excipiente cbp 1 tableta</t>
  </si>
  <si>
    <t>L109</t>
  </si>
  <si>
    <t>Caja con 80 tabletas</t>
  </si>
  <si>
    <t>L118</t>
  </si>
  <si>
    <t>Topiramato (Tabletas)</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</si>
  <si>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</si>
  <si>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</si>
  <si>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</si>
  <si>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</si>
  <si>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</si>
  <si>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L144</t>
  </si>
  <si>
    <t>Ácido Mefenámico (Tabletas)</t>
  </si>
  <si>
    <t>Cada tableta contiene ácido mefenámico 500 mg excipiente cbp 1 tableta</t>
  </si>
  <si>
    <t>L217</t>
  </si>
  <si>
    <t>Levetiracetam (Tabletas)</t>
  </si>
  <si>
    <t>Cada tableta contiene: levetiracetam 500 mg. excipiente, c.b.p. 1 tableta</t>
  </si>
  <si>
    <t>L242</t>
  </si>
  <si>
    <t>Buprenorfina (Tabletas)</t>
  </si>
  <si>
    <t>Cada tableta contiene clorhidrato de buprenorfina 0.2 mg.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</si>
  <si>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</si>
  <si>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</si>
  <si>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</si>
  <si>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</si>
  <si>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</si>
  <si>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</si>
  <si>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L377</t>
  </si>
  <si>
    <t>Rasagilina (comprimidos)</t>
  </si>
  <si>
    <t>Cada comprimido contiene Rasagilina mesilato 1,0 mg, excipiente cbp, 1 comprimido</t>
  </si>
  <si>
    <t>L429</t>
  </si>
  <si>
    <t xml:space="preserve">Haloperidol (Ampolleta) </t>
  </si>
  <si>
    <t xml:space="preserve">Cada ampolleta contiene Decanoato de Haloperidol  50 mg en 1 ml </t>
  </si>
  <si>
    <t>Caja con una ampolleta de 1 ml</t>
  </si>
  <si>
    <t>M004</t>
  </si>
  <si>
    <t>Itraconazol - Secnidazol (Cápsulas)</t>
  </si>
  <si>
    <t>Cada cápsula contiene itraconazol 33.33 mg, secnidazol granulado 166.66 mg. excipiente cbp 1 cápsula</t>
  </si>
  <si>
    <t>M074</t>
  </si>
  <si>
    <t>Estradiol - Trimegestona (Grageas)</t>
  </si>
  <si>
    <t>Cada gragea de color azul contiene 17 b Estradiol 1 mg, Trimegestona 0.125 mg, excipiente cbp 1 gragea</t>
  </si>
  <si>
    <t>Caja con 28 grageas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</si>
  <si>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</si>
  <si>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</si>
  <si>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</si>
  <si>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</si>
  <si>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</si>
  <si>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</si>
  <si>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</si>
  <si>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N143</t>
  </si>
  <si>
    <t>Tocilizumab</t>
  </si>
  <si>
    <t>Cada jeringa prellenada contiene Tociluzumab 162 mg en 0.9 ml</t>
  </si>
  <si>
    <t>Caja con 4 jeringas</t>
  </si>
  <si>
    <t>N165</t>
  </si>
  <si>
    <t>Tocilizumab (Vial)</t>
  </si>
  <si>
    <t>Cada vial contiene: 200 mg de Tocilizumab /10ml.</t>
  </si>
  <si>
    <t>N182</t>
  </si>
  <si>
    <t>Tofacitinib (Tabletas)</t>
  </si>
  <si>
    <t>cada tableta contiene:citrato de  Tofacitinib 5 mg</t>
  </si>
  <si>
    <t>Caja con 56 tabletas</t>
  </si>
  <si>
    <t>O028</t>
  </si>
  <si>
    <t>Cetirizina (Solución Infantil)</t>
  </si>
  <si>
    <t>Cada 100 ml contienen diclorhidrato de cetirizina 100 mg vehículo cbp 100 ml.</t>
  </si>
  <si>
    <t>Caja con Frasco de 50ML 1MG/ML</t>
  </si>
  <si>
    <t>P027</t>
  </si>
  <si>
    <t>Ácido Retinóico (Crema Dérmica)</t>
  </si>
  <si>
    <t>Cada 100 g. contienen tretinoina (ácido retinóico) 0.05 g. excipiente cpb 100 g</t>
  </si>
  <si>
    <t>Caja con tubo con 30 gr</t>
  </si>
  <si>
    <t>P082</t>
  </si>
  <si>
    <t>Cloramfenicol y Clostridiopeptidasa (Ungüento)</t>
  </si>
  <si>
    <t>Cada 100 gr contiene clostridiopeptidasa A (Colagenasa) 60 UI y Cloramfenicol 1.0 gr.</t>
  </si>
  <si>
    <t>Caja con tubo con 15 grs ungüento</t>
  </si>
  <si>
    <t>P111</t>
  </si>
  <si>
    <t>Terbinafina (Comprimidos)</t>
  </si>
  <si>
    <t>Cada comprimido contiene clorhidrato de terbinafina equivalente a 250 mg de terbinafina, excipiente cbp 1 comprimido</t>
  </si>
  <si>
    <t>P204</t>
  </si>
  <si>
    <t>Hialuronato De Sodio (Solución  Inyectable)</t>
  </si>
  <si>
    <t>Cada jeringa para aplicación intra-articular contienen hialuronato de sodio de 25 mg. Vehiculo cbp 2.5 ml.</t>
  </si>
  <si>
    <t>Caja con un Jeringa con 2.5 ml</t>
  </si>
  <si>
    <t>P297</t>
  </si>
  <si>
    <t>LICOR HOFMAN 50% ALCOHOL DESNATURAL.Y 50% ETHER ETILICO</t>
  </si>
  <si>
    <t xml:space="preserve">Licor de Hoffman Pieza </t>
  </si>
  <si>
    <t>Envase de 250 ml</t>
  </si>
  <si>
    <t>P305</t>
  </si>
  <si>
    <t>Diltiazem (Gel)</t>
  </si>
  <si>
    <t>Cada 100 g contienen:  GEL Clorhidrato de diltiazem  2.0 g; Vehículo, cbp 100.0 g</t>
  </si>
  <si>
    <t>Q041</t>
  </si>
  <si>
    <t>Cloramfenicol (Ungüento Oftálmico)</t>
  </si>
  <si>
    <t>Cada 100  gramos cotienen: cloramfenicol 5mg. Excipiente cbp 1 gr.</t>
  </si>
  <si>
    <t>Caja con tubo con 5 gr</t>
  </si>
  <si>
    <t>Q177</t>
  </si>
  <si>
    <t>Azelastina (Solución oftálmica)</t>
  </si>
  <si>
    <t xml:space="preserve">Cada ml de solución contiene: Clorhidrato de azelastina 0.5 mg Vehículo, c.b.p. 1.0 ml.
</t>
  </si>
  <si>
    <t>Caja con frasco gotero con 5 ml de solución</t>
  </si>
  <si>
    <t>R024</t>
  </si>
  <si>
    <t>Cloruro De Sodio - Glicerol (Solución Nasal )</t>
  </si>
  <si>
    <t>Cada 100 ml. Contiene: cloruro de sodio .65 gr. Glicerol 1 gr vehículo cbp 100 ml.</t>
  </si>
  <si>
    <t>Caja con frasco con 30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</si>
  <si>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</si>
  <si>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</si>
  <si>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</si>
  <si>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</si>
  <si>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</si>
  <si>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</si>
  <si>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</si>
  <si>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</si>
  <si>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S028</t>
  </si>
  <si>
    <t>Mercaptopurina (tabletas)</t>
  </si>
  <si>
    <t>Cada tableta contiene Mercaptopurina 50 mg. Excipiente cbp 1 tableta</t>
  </si>
  <si>
    <t>Caja con frasco con 25 tabletas</t>
  </si>
  <si>
    <t>S050</t>
  </si>
  <si>
    <t>Etoposido</t>
  </si>
  <si>
    <t>Cada ámpula de solución inyectable contiene Etoposido  100mg en 5 ml</t>
  </si>
  <si>
    <t>Caja con 10 frascos ámpula de 100 ml</t>
  </si>
  <si>
    <t>S078</t>
  </si>
  <si>
    <t>Bicalutamida (Tabletas)</t>
  </si>
  <si>
    <t>Cada tableta contiene: bicalutamida 50 mg excipiente cbp 1 tableta</t>
  </si>
  <si>
    <t>S088</t>
  </si>
  <si>
    <t>Anastrozol (Tabletas)</t>
  </si>
  <si>
    <t>Cada tableta contiene: anastrozol 1 mg. Excipiente cbp 1 tableta</t>
  </si>
  <si>
    <t>S124</t>
  </si>
  <si>
    <t>Capecitabina (tabletas)</t>
  </si>
  <si>
    <t>Cada tableta  contiene: capecitabina 500 mg excipiente cbp 1 gragea.</t>
  </si>
  <si>
    <t>Caja con 120 tabletas</t>
  </si>
  <si>
    <t>S128</t>
  </si>
  <si>
    <t>Leuprorelina  Acetato (Solución Inyectable)</t>
  </si>
  <si>
    <t xml:space="preserve">Cada ámpula  contiene: Leuprorelina 11.25 mg con diluyente </t>
  </si>
  <si>
    <t>Caja con un frasco ámpula y diluyente con 2 ml con equipo para su administración</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</si>
  <si>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</si>
  <si>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</si>
  <si>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</si>
  <si>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</si>
  <si>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</si>
  <si>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</si>
  <si>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S180</t>
  </si>
  <si>
    <t>Ondansetron (Solución Inyectable)</t>
  </si>
  <si>
    <t>Cada ampolleta contiene: clorhidrato de ondansetron equivalente a 4 mg. de ondansetron, vehículo cbp 2 ml.</t>
  </si>
  <si>
    <t>Caja con una ampolleta con 2 ml</t>
  </si>
  <si>
    <t>W010</t>
  </si>
  <si>
    <t>Sulfadiazina de plata  (crema)</t>
  </si>
  <si>
    <t xml:space="preserve">Contiene cada 100 gr de crema 1 % ,1  gr de sulfadiazina  de Plata </t>
  </si>
  <si>
    <t>B098</t>
  </si>
  <si>
    <t>Cefuroxima (Tabletas)</t>
  </si>
  <si>
    <t>Cada tableta contiene: Cefuroxima acetil equivalente a  500 mg. de cefuroxima excipiente cbp 1 tableta.</t>
  </si>
  <si>
    <t>B453</t>
  </si>
  <si>
    <t>Darunavir (Tabletas)</t>
  </si>
  <si>
    <t>Cada tableta contiene 600 mg de Darunavir, excipiente cbp 1 tableta</t>
  </si>
  <si>
    <t>D256</t>
  </si>
  <si>
    <t xml:space="preserve">Macrogol 3350 </t>
  </si>
  <si>
    <t>Cada sobre contiene: Macrogol 255 g.</t>
  </si>
  <si>
    <t>Caja con 15 sobres con 17 gr de polvo para reconstitución oral</t>
  </si>
  <si>
    <t>E122</t>
  </si>
  <si>
    <t>Hidrosmina (Cápsulas)</t>
  </si>
  <si>
    <t>Cada cápsula contiene: hidrosmina 200 mg. Excipiente, c.b.p. 1 cápsula</t>
  </si>
  <si>
    <t>E125</t>
  </si>
  <si>
    <t>Nitroglicerina (Parches)</t>
  </si>
  <si>
    <t>Cada parche con 18 cm² contiene trinitrato de gricerilo 37.4 mg excipiente csp 1 parche. Cada parche libera 10 mg - 24 hr.</t>
  </si>
  <si>
    <t>E139</t>
  </si>
  <si>
    <t>Terazozina (Tabletas)</t>
  </si>
  <si>
    <t>Cada tableta contiene clorhidrato de terazozina dihidratado equivalente a 2 mg excipiente cbp 1 tableta</t>
  </si>
  <si>
    <t>E191</t>
  </si>
  <si>
    <t>Epleronona</t>
  </si>
  <si>
    <t>Cada tableta contiene  Eplerenona 25 mg</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</si>
  <si>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</si>
  <si>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</si>
  <si>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</si>
  <si>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</si>
  <si>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</si>
  <si>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</si>
  <si>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</si>
  <si>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E287</t>
  </si>
  <si>
    <t>Cada tableta contiene candesartan cilexetilo 16 mg excipiente cbp 1 tableta</t>
  </si>
  <si>
    <t>F090</t>
  </si>
  <si>
    <t>Budesonida - Formoterol (Inhalador)</t>
  </si>
  <si>
    <t xml:space="preserve">Cada dosis proporciona 160 mcg de budesonida y 4.5 mcg. de formoterol </t>
  </si>
  <si>
    <t>Caja con dispositivo inhalador con 120 Dosis.</t>
  </si>
  <si>
    <t>F111</t>
  </si>
  <si>
    <t>Omalizumab  (Solución Inyectable)</t>
  </si>
  <si>
    <t>Cada Jeringa Prellenada contiene Omalizumab 150 mg equivalente a 150 mg/1 ml, excipiente cbp.</t>
  </si>
  <si>
    <t>Caja con una jeringa pre llenada con omalizumab 150mg/1ml. Jeringa vidrio tipo I con aguja incorporada.</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</si>
  <si>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</si>
  <si>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</si>
  <si>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</si>
  <si>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</si>
  <si>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</si>
  <si>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</si>
  <si>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</si>
  <si>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</si>
  <si>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</si>
  <si>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</si>
  <si>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</si>
  <si>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</si>
  <si>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</si>
  <si>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</si>
  <si>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</si>
  <si>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</si>
  <si>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</si>
  <si>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</si>
  <si>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</si>
  <si>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</si>
  <si>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</si>
  <si>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</si>
  <si>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</si>
  <si>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</si>
  <si>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</si>
  <si>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</si>
  <si>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H116</t>
  </si>
  <si>
    <t>Insulina Humana de Acción Rápida ADNr 100 U.I./1 ml.</t>
  </si>
  <si>
    <t>Cada frasco de 10 ml. contiene insulina humana, ADNr 100 U.I. (3.5 mg) excipiente cbp 1 ml. frasco ámpula</t>
  </si>
  <si>
    <t>H117</t>
  </si>
  <si>
    <t>Insulina Lispro R, de acción rápida (Origen ADN recombinante)</t>
  </si>
  <si>
    <t>Insulina lispro (origen ADN recombinante) 100 UI</t>
  </si>
  <si>
    <t>L038</t>
  </si>
  <si>
    <t>Oxcarbazepina (Tabletas)</t>
  </si>
  <si>
    <t>Cada tableta contiene oxcarbazepina 600 mg excipiente cbp 1 tableta</t>
  </si>
  <si>
    <t>L051</t>
  </si>
  <si>
    <t>Olanzapina (Tabletas dispersables)</t>
  </si>
  <si>
    <t>Cada tableta contiene olanzapina 10 mg excipiente cbp 1 tableta</t>
  </si>
  <si>
    <t>L057</t>
  </si>
  <si>
    <t>Cada tableta contiene topiramato 100 mg excipiente cbp 1 tableta</t>
  </si>
  <si>
    <t>L128</t>
  </si>
  <si>
    <t>Risperidona (Solución)</t>
  </si>
  <si>
    <t>Cada 100 ml de solución, contiene risperidona 100 mg, vehículo cbp 100 ml.</t>
  </si>
  <si>
    <t>Caja con frasco con 60 ml con pipeta dosificadora</t>
  </si>
  <si>
    <t>L149</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</si>
  <si>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</si>
  <si>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</si>
  <si>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</si>
  <si>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</si>
  <si>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</si>
  <si>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</si>
  <si>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</si>
  <si>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</si>
  <si>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</si>
  <si>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</si>
  <si>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</si>
  <si>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</si>
  <si>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</si>
  <si>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</si>
  <si>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</si>
  <si>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L207</t>
  </si>
  <si>
    <t>Desvenlafaxina</t>
  </si>
  <si>
    <t>Cada tableta  contiene succinato de desvenlafaxina 76 mg equivalente a 50 mg de desvenlafaxina.</t>
  </si>
  <si>
    <t>L259</t>
  </si>
  <si>
    <t>Escitalopram (Tabletas)</t>
  </si>
  <si>
    <t>L260</t>
  </si>
  <si>
    <t>Cada cápsula contiene clorhidrato de atomoxetina equivalente a 60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</si>
  <si>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</si>
  <si>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</si>
  <si>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</si>
  <si>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</si>
  <si>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</si>
  <si>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</si>
  <si>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</si>
  <si>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</si>
  <si>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L285</t>
  </si>
  <si>
    <t>Pramipexol (Tabletas)</t>
  </si>
  <si>
    <t>Cada tableta contiene dicrolrhidrato de pramipexol monohidratado tabs. 0.25 mgs. Excipiente cbp 1 tableta</t>
  </si>
  <si>
    <t>L313</t>
  </si>
  <si>
    <t>Duloxetina  (Cápsulas liberación retardada) de inicio</t>
  </si>
  <si>
    <t>Cada cápsula liberacion retardada contiene 30 mg. de DULOXETINA Excipiente cbp 1 cápsula</t>
  </si>
  <si>
    <t>Caja con 7 cápsulas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</si>
  <si>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</si>
  <si>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</si>
  <si>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</si>
  <si>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</si>
  <si>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</si>
  <si>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</si>
  <si>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</si>
  <si>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</si>
  <si>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</si>
  <si>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</si>
  <si>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</si>
  <si>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</si>
  <si>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</si>
  <si>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L374</t>
  </si>
  <si>
    <t>Quetiapina (Tabletas de liberación prolongada)</t>
  </si>
  <si>
    <t>Cada tableta de liberación prolongada  contiene fumarato de quetiapina 300 mg. Excipiente cbp 1 tableta</t>
  </si>
  <si>
    <t>L388</t>
  </si>
  <si>
    <t>Cada tableta contiene  2 mgr. De alprazolam</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</si>
  <si>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</si>
  <si>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</si>
  <si>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</si>
  <si>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</si>
  <si>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</si>
  <si>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L460</t>
  </si>
  <si>
    <t>Tapentadol  (Tabletas)</t>
  </si>
  <si>
    <t>Cada tableta contienen Tapentado 50mg</t>
  </si>
  <si>
    <t>N181</t>
  </si>
  <si>
    <t>Abatacep (Jeringa prellenada)</t>
  </si>
  <si>
    <t>Cada jeringa prellenada con Solución contiene
Abatacep 125 mg /ml
Excipiente cbp</t>
  </si>
  <si>
    <t>Caja con 4 jeringas pre llenadas de dosis únicas</t>
  </si>
  <si>
    <t>N196</t>
  </si>
  <si>
    <t>Baricitinib</t>
  </si>
  <si>
    <t>Cada tableta contiene Baricitinib 4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</si>
  <si>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</si>
  <si>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</si>
  <si>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</si>
  <si>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</si>
  <si>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</si>
  <si>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</si>
  <si>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</si>
  <si>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</si>
  <si>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</si>
  <si>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Q101</t>
  </si>
  <si>
    <t>Ácido Poliacrílico (Gel Oftálmico )</t>
  </si>
  <si>
    <t>Cada gramo  contiene ácido poliacrílico 2 mg excipiente cbp 1 g</t>
  </si>
  <si>
    <t>S001</t>
  </si>
  <si>
    <t>Metotrexato (Solución Inyectable)</t>
  </si>
  <si>
    <t xml:space="preserve"> Metotrexato (solucion inyectable) 50mg. 1amp. frasco ámpula solucion inyectable/ 2 ml</t>
  </si>
  <si>
    <t>S018</t>
  </si>
  <si>
    <t>Eribulina (Sol. Inyectable)</t>
  </si>
  <si>
    <t>Cada ámpula contiene 1 mg/2ml de mesilato de eribulina</t>
  </si>
  <si>
    <t>S034</t>
  </si>
  <si>
    <t>Tamoxifeno (Tabletas)</t>
  </si>
  <si>
    <t>Cada tableta contiene: Citrato de tamoxifeno equivalente a 20 mg. de tamoxifeno. Excipiente cbp 1 tableta</t>
  </si>
  <si>
    <t>S125</t>
  </si>
  <si>
    <t>Letrozol (Grageas)</t>
  </si>
  <si>
    <t>Cada gragea contiene: 2.5 mg de letrozol. Excipiente cbp 1 gragea.</t>
  </si>
  <si>
    <t>S178</t>
  </si>
  <si>
    <t>Aprepitán  cápsulas</t>
  </si>
  <si>
    <t xml:space="preserve">Cada cápsula para administración por vía oral contiene 125 mg de aprepitant. 
</t>
  </si>
  <si>
    <t>Caja con 3 cápsulas (1 con 125 mg y 2 de 80 mg)</t>
  </si>
  <si>
    <t>S257</t>
  </si>
  <si>
    <t>Goserelina (Implante)</t>
  </si>
  <si>
    <t>Cada implante en jeringa precargada contiene: acetato de goserelina equivalente a 10.8 mg. de goserelina base, excipiente c.b.p. 36.0 mg</t>
  </si>
  <si>
    <t>Caja con 1 Jeringa Pre llenada y funda protectora</t>
  </si>
  <si>
    <t>GENÉRICO</t>
  </si>
  <si>
    <t>L105</t>
  </si>
  <si>
    <t>Haloperidol (solución inyectable)</t>
  </si>
  <si>
    <t>Cada ampolleta contiene: Haloperidol 5mg/ml. Vehiculo c.b.p. 1ml. Solución</t>
  </si>
  <si>
    <t>L508</t>
  </si>
  <si>
    <t xml:space="preserve">Lisdexanfetamina (capsulas).  </t>
  </si>
  <si>
    <t>Cada capsiula contiene Dimesilato de Lisdexanfetamina 50 mg excipiente cbp 1 cápsula</t>
  </si>
  <si>
    <t>P019</t>
  </si>
  <si>
    <t>Crotamitón (Crema)</t>
  </si>
  <si>
    <t>Cada 100 g contiene crotamitón 10 g. Excipiente cbp 100 g.</t>
  </si>
  <si>
    <t>Caja con tubo crema de 30GR</t>
  </si>
  <si>
    <t>S020</t>
  </si>
  <si>
    <t>Doxorubicina (Solución Inyectable)</t>
  </si>
  <si>
    <t>El frasco ámpula liofilizado contiene: clorhidrato de doxorubicina 50 mg, excipiente cbp 1 frasco ámpula.</t>
  </si>
  <si>
    <t>Caja con 1 frasco ámpula</t>
  </si>
  <si>
    <t>S075</t>
  </si>
  <si>
    <t>Hidroxiurea (Cápsulas)</t>
  </si>
  <si>
    <t>Cada cápsula contiene: hidroxiurea 500 mg excipiente cbp 1 cápsula</t>
  </si>
  <si>
    <t>Caja con un frasco con 100 cápsulas</t>
  </si>
  <si>
    <t>L513</t>
  </si>
  <si>
    <t xml:space="preserve">Vortioxetina </t>
  </si>
  <si>
    <t>Cada tableta contiene bromhidrato de Vortioxetina equivalente de 10 mg de vortioxetina excipiente cbp 1 tableta</t>
  </si>
  <si>
    <t>V009</t>
  </si>
  <si>
    <t>Clorhexidina digluconato (Solucion Gel 20%)</t>
  </si>
  <si>
    <t>Clorhexidina Digluconato 20%. Gel</t>
  </si>
  <si>
    <t>Caja con tubo con 50 ml</t>
  </si>
  <si>
    <t>E124</t>
  </si>
  <si>
    <t>Cada parche contiene trinitrato de gricerilo 18 mg excipiente cbp 1 parche. Cada parche libera 5 mg - 24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</si>
</sst>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2"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0"/>
      <color theme="3" tint="-0.499984740745262"/>
      <name val="Arial"/>
      <family val="2"/>
    </font>
    <font>
      <b/>
      <sz val="10"/>
      <name val="Arial"/>
      <family val="2"/>
    </font>
    <font>
      <sz val="10"/>
      <color theme="1"/>
      <name val="Arial"/>
      <family val="2"/>
    </font>
    <font>
      <sz val="9"/>
      <color theme="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EAEAEA"/>
        <bgColor rgb="FF2F5496"/>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3" fillId="2" borderId="1" xfId="0" applyFont="1" applyFill="1" applyBorder="1" applyAlignment="1">
      <alignment horizontal="center" vertical="center" wrapText="1"/>
    </xf>
    <xf numFmtId="0" fontId="9" fillId="2" borderId="0" xfId="0" applyFont="1" applyFill="1"/>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6" fillId="2" borderId="0" xfId="0" applyFont="1" applyFill="1" applyBorder="1" applyAlignment="1">
      <alignment horizontal="right" wrapText="1"/>
    </xf>
    <xf numFmtId="0" fontId="9" fillId="2" borderId="3" xfId="0" applyFont="1" applyFill="1" applyBorder="1"/>
    <xf numFmtId="0" fontId="6" fillId="2" borderId="0" xfId="0" applyFont="1" applyFill="1" applyBorder="1" applyAlignment="1">
      <alignment wrapText="1"/>
    </xf>
    <xf numFmtId="0" fontId="7" fillId="2" borderId="0" xfId="0" applyFont="1" applyFill="1" applyBorder="1" applyAlignment="1">
      <alignment horizontal="right" vertical="center"/>
    </xf>
    <xf numFmtId="44" fontId="7" fillId="2" borderId="0" xfId="2"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xf>
    <xf numFmtId="0" fontId="9" fillId="2" borderId="3" xfId="0" applyFont="1" applyFill="1" applyBorder="1" applyAlignment="1">
      <alignment wrapText="1"/>
    </xf>
    <xf numFmtId="0" fontId="9" fillId="2" borderId="0" xfId="0" applyFont="1" applyFill="1" applyAlignment="1"/>
    <xf numFmtId="0" fontId="9" fillId="2" borderId="0" xfId="0" applyFont="1" applyFill="1" applyAlignment="1">
      <alignment wrapText="1"/>
    </xf>
    <xf numFmtId="0" fontId="9" fillId="2" borderId="0" xfId="0" applyFont="1" applyFill="1" applyBorder="1" applyAlignment="1">
      <alignment wrapText="1"/>
    </xf>
    <xf numFmtId="0" fontId="9" fillId="2" borderId="0" xfId="0" applyFont="1" applyFill="1" applyBorder="1"/>
    <xf numFmtId="0" fontId="6" fillId="2" borderId="0" xfId="0" applyFont="1" applyFill="1" applyAlignment="1">
      <alignment horizontal="right"/>
    </xf>
    <xf numFmtId="0" fontId="3" fillId="2" borderId="0" xfId="0" applyFont="1" applyFill="1"/>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44" fontId="3" fillId="2" borderId="1" xfId="2"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2" fontId="5" fillId="2" borderId="1" xfId="0" applyNumberFormat="1" applyFont="1" applyFill="1" applyBorder="1" applyAlignment="1">
      <alignment horizontal="center" vertical="center" wrapText="1"/>
    </xf>
    <xf numFmtId="4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xf>
    <xf numFmtId="0" fontId="3" fillId="2" borderId="0" xfId="0" applyFont="1" applyFill="1" applyBorder="1"/>
    <xf numFmtId="0" fontId="3" fillId="2" borderId="0" xfId="0" applyFont="1" applyFill="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horizontal="center" wrapText="1"/>
    </xf>
    <xf numFmtId="0" fontId="6" fillId="2" borderId="0" xfId="0" applyFont="1" applyFill="1" applyBorder="1" applyAlignment="1">
      <alignment horizontal="center" wrapText="1"/>
    </xf>
    <xf numFmtId="0" fontId="4" fillId="2" borderId="0" xfId="0" applyFont="1" applyFill="1" applyAlignment="1">
      <alignment wrapText="1"/>
    </xf>
    <xf numFmtId="0" fontId="7" fillId="2" borderId="3" xfId="0" applyFont="1" applyFill="1" applyBorder="1" applyAlignment="1">
      <alignment horizontal="center" vertical="center"/>
    </xf>
    <xf numFmtId="0" fontId="7" fillId="2" borderId="0" xfId="0" applyFont="1" applyFill="1" applyBorder="1" applyAlignment="1">
      <alignment horizontal="left" vertical="center"/>
    </xf>
    <xf numFmtId="0" fontId="9" fillId="2" borderId="3" xfId="0" applyFont="1" applyFill="1" applyBorder="1" applyAlignment="1">
      <alignment horizontal="center" wrapText="1"/>
    </xf>
    <xf numFmtId="0" fontId="9" fillId="2" borderId="0" xfId="0" applyFont="1" applyFill="1" applyAlignment="1">
      <alignment horizontal="left"/>
    </xf>
    <xf numFmtId="0" fontId="6" fillId="2" borderId="0" xfId="0" applyFont="1" applyFill="1" applyAlignment="1">
      <alignment horizontal="left"/>
    </xf>
    <xf numFmtId="0" fontId="9" fillId="2" borderId="0" xfId="0" applyFont="1" applyFill="1" applyBorder="1" applyAlignment="1">
      <alignment horizontal="left" wrapText="1"/>
    </xf>
    <xf numFmtId="44" fontId="4" fillId="2" borderId="1" xfId="2" applyFont="1" applyFill="1" applyBorder="1" applyAlignment="1">
      <alignment vertical="center" wrapText="1"/>
    </xf>
    <xf numFmtId="0" fontId="10" fillId="2" borderId="1" xfId="0" applyFont="1" applyFill="1" applyBorder="1" applyAlignment="1">
      <alignment vertical="center"/>
    </xf>
    <xf numFmtId="0" fontId="3" fillId="2" borderId="0" xfId="0" applyFont="1" applyFill="1" applyBorder="1" applyAlignment="1">
      <alignment horizontal="left" vertical="center" wrapText="1"/>
    </xf>
    <xf numFmtId="43" fontId="4" fillId="2" borderId="0" xfId="1" applyFont="1" applyFill="1" applyBorder="1" applyAlignment="1">
      <alignment horizontal="center" vertical="center"/>
    </xf>
    <xf numFmtId="0" fontId="3" fillId="2" borderId="0" xfId="0" applyFont="1" applyFill="1" applyAlignment="1">
      <alignment horizontal="center" wrapText="1"/>
    </xf>
    <xf numFmtId="0" fontId="3" fillId="2" borderId="0" xfId="0" applyFont="1" applyFill="1" applyAlignment="1">
      <alignment horizontal="left" wrapText="1"/>
    </xf>
    <xf numFmtId="43" fontId="2" fillId="3" borderId="1" xfId="1" applyFont="1" applyFill="1" applyBorder="1" applyAlignment="1">
      <alignment horizontal="center" vertical="center" wrapText="1"/>
    </xf>
    <xf numFmtId="0" fontId="6" fillId="2" borderId="0" xfId="0" applyFont="1" applyFill="1" applyAlignment="1"/>
    <xf numFmtId="0" fontId="5" fillId="2" borderId="1" xfId="0" applyFont="1" applyFill="1" applyBorder="1" applyAlignment="1">
      <alignment vertical="center"/>
    </xf>
    <xf numFmtId="2" fontId="3" fillId="2" borderId="1" xfId="0" applyNumberFormat="1" applyFont="1" applyFill="1" applyBorder="1" applyAlignment="1">
      <alignment horizontal="center" vertical="center" wrapText="1"/>
    </xf>
    <xf numFmtId="43" fontId="3" fillId="2" borderId="0" xfId="1" applyFont="1" applyFill="1" applyAlignment="1">
      <alignment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xf>
    <xf numFmtId="44" fontId="9" fillId="2" borderId="0" xfId="2" applyFont="1" applyFill="1" applyAlignment="1">
      <alignment wrapText="1"/>
    </xf>
    <xf numFmtId="44" fontId="2" fillId="3" borderId="1" xfId="2" applyFont="1" applyFill="1" applyBorder="1" applyAlignment="1">
      <alignment horizontal="center" vertical="center" wrapText="1"/>
    </xf>
    <xf numFmtId="44" fontId="4" fillId="2" borderId="1" xfId="2" applyFont="1" applyFill="1" applyBorder="1" applyAlignment="1">
      <alignment horizontal="center" vertical="center"/>
    </xf>
    <xf numFmtId="44" fontId="4" fillId="2" borderId="0" xfId="2" applyFont="1" applyFill="1" applyBorder="1" applyAlignment="1">
      <alignment horizontal="center" vertical="center"/>
    </xf>
    <xf numFmtId="44" fontId="3" fillId="2" borderId="0" xfId="2" applyFont="1" applyFill="1" applyAlignment="1">
      <alignment wrapText="1"/>
    </xf>
    <xf numFmtId="44" fontId="3" fillId="2" borderId="0" xfId="2" applyFont="1" applyFill="1" applyBorder="1" applyAlignment="1">
      <alignment horizontal="center" wrapText="1"/>
    </xf>
    <xf numFmtId="44" fontId="6" fillId="2" borderId="0" xfId="2" applyFont="1" applyFill="1" applyBorder="1" applyAlignment="1">
      <alignment horizontal="center" wrapText="1"/>
    </xf>
    <xf numFmtId="0" fontId="9"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4" fontId="10" fillId="2" borderId="1" xfId="0" applyNumberFormat="1" applyFont="1" applyFill="1" applyBorder="1" applyAlignment="1">
      <alignment vertical="center"/>
    </xf>
    <xf numFmtId="0" fontId="3" fillId="0" borderId="1" xfId="0" applyFont="1" applyFill="1" applyBorder="1" applyAlignment="1">
      <alignment horizontal="center" vertical="center" wrapText="1"/>
    </xf>
    <xf numFmtId="0" fontId="9" fillId="2" borderId="1" xfId="0" applyFont="1" applyFill="1" applyBorder="1" applyAlignment="1">
      <alignment vertical="center" wrapText="1"/>
    </xf>
    <xf numFmtId="2" fontId="9"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distributed"/>
    </xf>
    <xf numFmtId="0" fontId="3" fillId="2" borderId="0" xfId="0" applyFont="1" applyFill="1" applyAlignment="1">
      <alignment horizontal="center" vertical="center"/>
    </xf>
    <xf numFmtId="0" fontId="6" fillId="2" borderId="0" xfId="0" applyFont="1" applyFill="1" applyBorder="1" applyAlignment="1">
      <alignment horizontal="center" wrapText="1"/>
    </xf>
    <xf numFmtId="0" fontId="3" fillId="2" borderId="3" xfId="0" applyFont="1" applyFill="1" applyBorder="1" applyAlignment="1">
      <alignment horizontal="left" wrapText="1"/>
    </xf>
    <xf numFmtId="0" fontId="3" fillId="2" borderId="3" xfId="0" applyFont="1" applyFill="1" applyBorder="1" applyAlignment="1">
      <alignment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2" fontId="11"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44" fontId="10"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4" fontId="3" fillId="0" borderId="1" xfId="2" applyFont="1" applyFill="1" applyBorder="1" applyAlignment="1">
      <alignment horizontal="center" vertical="center" wrapText="1"/>
    </xf>
    <xf numFmtId="0" fontId="3" fillId="2" borderId="4" xfId="0" applyFont="1" applyFill="1" applyBorder="1" applyAlignment="1">
      <alignment horizontal="center" wrapText="1"/>
    </xf>
    <xf numFmtId="0" fontId="6" fillId="2" borderId="5" xfId="0" applyFont="1" applyFill="1" applyBorder="1" applyAlignment="1">
      <alignment horizontal="center" wrapText="1"/>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8" fillId="2" borderId="0" xfId="0" applyFont="1" applyFill="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4" xfId="0" applyFont="1" applyFill="1" applyBorder="1" applyAlignment="1">
      <alignment wrapText="1"/>
    </xf>
  </cellXfs>
  <cellStyles count="14">
    <cellStyle name="Millares" xfId="1" builtinId="3"/>
    <cellStyle name="Millares 2" xfId="5"/>
    <cellStyle name="Millares 2 2" xfId="11"/>
    <cellStyle name="Millares 3" xfId="7"/>
    <cellStyle name="Millares 3 2" xfId="13"/>
    <cellStyle name="Millares 4" xfId="8"/>
    <cellStyle name="Moneda" xfId="2" builtinId="4"/>
    <cellStyle name="Moneda 2" xfId="4"/>
    <cellStyle name="Moneda 2 2" xfId="10"/>
    <cellStyle name="Moneda 3" xfId="6"/>
    <cellStyle name="Moneda 3 2" xfId="12"/>
    <cellStyle name="Moneda 4" xfId="9"/>
    <cellStyle name="Normal" xfId="0" builtinId="0"/>
    <cellStyle name="Normal 9" xfId="3"/>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2</xdr:row>
      <xdr:rowOff>28575</xdr:rowOff>
    </xdr:from>
    <xdr:to>
      <xdr:col>2</xdr:col>
      <xdr:colOff>1051152</xdr:colOff>
      <xdr:row>6</xdr:row>
      <xdr:rowOff>134217</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352425"/>
          <a:ext cx="1946502" cy="753342"/>
        </a:xfrm>
        <a:prstGeom prst="rect">
          <a:avLst/>
        </a:prstGeom>
      </xdr:spPr>
    </xdr:pic>
    <xdr:clientData/>
  </xdr:twoCellAnchor>
  <xdr:twoCellAnchor editAs="oneCell">
    <xdr:from>
      <xdr:col>9</xdr:col>
      <xdr:colOff>1057275</xdr:colOff>
      <xdr:row>1</xdr:row>
      <xdr:rowOff>104775</xdr:rowOff>
    </xdr:from>
    <xdr:to>
      <xdr:col>10</xdr:col>
      <xdr:colOff>571500</xdr:colOff>
      <xdr:row>6</xdr:row>
      <xdr:rowOff>152400</xdr:rowOff>
    </xdr:to>
    <xdr:pic>
      <xdr:nvPicPr>
        <xdr:cNvPr id="6" name="Imagen 5"/>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658975" y="266700"/>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114300</xdr:rowOff>
    </xdr:from>
    <xdr:to>
      <xdr:col>2</xdr:col>
      <xdr:colOff>1051152</xdr:colOff>
      <xdr:row>6</xdr:row>
      <xdr:rowOff>58017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276225"/>
          <a:ext cx="1946502" cy="753342"/>
        </a:xfrm>
        <a:prstGeom prst="rect">
          <a:avLst/>
        </a:prstGeom>
      </xdr:spPr>
    </xdr:pic>
    <xdr:clientData/>
  </xdr:twoCellAnchor>
  <xdr:twoCellAnchor editAs="oneCell">
    <xdr:from>
      <xdr:col>9</xdr:col>
      <xdr:colOff>1066800</xdr:colOff>
      <xdr:row>1</xdr:row>
      <xdr:rowOff>114300</xdr:rowOff>
    </xdr:from>
    <xdr:to>
      <xdr:col>10</xdr:col>
      <xdr:colOff>581025</xdr:colOff>
      <xdr:row>7</xdr:row>
      <xdr:rowOff>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382750" y="27622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142875</xdr:rowOff>
    </xdr:from>
    <xdr:to>
      <xdr:col>2</xdr:col>
      <xdr:colOff>1079727</xdr:colOff>
      <xdr:row>6</xdr:row>
      <xdr:rowOff>86592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95275" y="304800"/>
          <a:ext cx="1946502" cy="753342"/>
        </a:xfrm>
        <a:prstGeom prst="rect">
          <a:avLst/>
        </a:prstGeom>
      </xdr:spPr>
    </xdr:pic>
    <xdr:clientData/>
  </xdr:twoCellAnchor>
  <xdr:twoCellAnchor editAs="oneCell">
    <xdr:from>
      <xdr:col>9</xdr:col>
      <xdr:colOff>1104900</xdr:colOff>
      <xdr:row>1</xdr:row>
      <xdr:rowOff>66675</xdr:rowOff>
    </xdr:from>
    <xdr:to>
      <xdr:col>10</xdr:col>
      <xdr:colOff>619125</xdr:colOff>
      <xdr:row>6</xdr:row>
      <xdr:rowOff>114300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392275" y="228600"/>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2</xdr:row>
      <xdr:rowOff>9525</xdr:rowOff>
    </xdr:from>
    <xdr:to>
      <xdr:col>2</xdr:col>
      <xdr:colOff>1089252</xdr:colOff>
      <xdr:row>6</xdr:row>
      <xdr:rowOff>115167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04800" y="333375"/>
          <a:ext cx="1946502" cy="753342"/>
        </a:xfrm>
        <a:prstGeom prst="rect">
          <a:avLst/>
        </a:prstGeom>
      </xdr:spPr>
    </xdr:pic>
    <xdr:clientData/>
  </xdr:twoCellAnchor>
  <xdr:twoCellAnchor editAs="oneCell">
    <xdr:from>
      <xdr:col>9</xdr:col>
      <xdr:colOff>1114425</xdr:colOff>
      <xdr:row>1</xdr:row>
      <xdr:rowOff>95250</xdr:rowOff>
    </xdr:from>
    <xdr:to>
      <xdr:col>10</xdr:col>
      <xdr:colOff>628650</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39900"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1</xdr:row>
      <xdr:rowOff>104775</xdr:rowOff>
    </xdr:from>
    <xdr:to>
      <xdr:col>2</xdr:col>
      <xdr:colOff>1108302</xdr:colOff>
      <xdr:row>6</xdr:row>
      <xdr:rowOff>48492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23850" y="266700"/>
          <a:ext cx="1946502" cy="753342"/>
        </a:xfrm>
        <a:prstGeom prst="rect">
          <a:avLst/>
        </a:prstGeom>
      </xdr:spPr>
    </xdr:pic>
    <xdr:clientData/>
  </xdr:twoCellAnchor>
  <xdr:twoCellAnchor editAs="oneCell">
    <xdr:from>
      <xdr:col>9</xdr:col>
      <xdr:colOff>1104900</xdr:colOff>
      <xdr:row>1</xdr:row>
      <xdr:rowOff>85725</xdr:rowOff>
    </xdr:from>
    <xdr:to>
      <xdr:col>10</xdr:col>
      <xdr:colOff>619125</xdr:colOff>
      <xdr:row>6</xdr:row>
      <xdr:rowOff>133350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30375" y="247650"/>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361950</xdr:colOff>
      <xdr:row>2</xdr:row>
      <xdr:rowOff>9525</xdr:rowOff>
    </xdr:from>
    <xdr:to>
      <xdr:col>2</xdr:col>
      <xdr:colOff>1146402</xdr:colOff>
      <xdr:row>6</xdr:row>
      <xdr:rowOff>115167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361950" y="333375"/>
          <a:ext cx="1946502" cy="753342"/>
        </a:xfrm>
        <a:prstGeom prst="rect">
          <a:avLst/>
        </a:prstGeom>
      </xdr:spPr>
    </xdr:pic>
    <xdr:clientData/>
  </xdr:twoCellAnchor>
  <xdr:twoCellAnchor editAs="oneCell">
    <xdr:from>
      <xdr:col>9</xdr:col>
      <xdr:colOff>1095375</xdr:colOff>
      <xdr:row>1</xdr:row>
      <xdr:rowOff>95250</xdr:rowOff>
    </xdr:from>
    <xdr:to>
      <xdr:col>10</xdr:col>
      <xdr:colOff>609600</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382750"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2</xdr:col>
      <xdr:colOff>1079727</xdr:colOff>
      <xdr:row>6</xdr:row>
      <xdr:rowOff>67542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95275" y="285750"/>
          <a:ext cx="1946502" cy="753342"/>
        </a:xfrm>
        <a:prstGeom prst="rect">
          <a:avLst/>
        </a:prstGeom>
      </xdr:spPr>
    </xdr:pic>
    <xdr:clientData/>
  </xdr:twoCellAnchor>
  <xdr:twoCellAnchor editAs="oneCell">
    <xdr:from>
      <xdr:col>9</xdr:col>
      <xdr:colOff>1095375</xdr:colOff>
      <xdr:row>1</xdr:row>
      <xdr:rowOff>95250</xdr:rowOff>
    </xdr:from>
    <xdr:to>
      <xdr:col>10</xdr:col>
      <xdr:colOff>609600</xdr:colOff>
      <xdr:row>6</xdr:row>
      <xdr:rowOff>142875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4420850" y="257175"/>
          <a:ext cx="1057275" cy="85725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UDIO%20DE%20MERCADO/Analisis%20de%20mer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MERCADO "/>
      <sheetName val="RESUMEN"/>
      <sheetName val="Hoja1"/>
    </sheetNames>
    <sheetDataSet>
      <sheetData sheetId="0">
        <row r="8">
          <cell r="A8" t="str">
            <v>A048</v>
          </cell>
          <cell r="B8" t="str">
            <v>Toxina Botulínica Tipo A (Solución Inyectable)</v>
          </cell>
          <cell r="C8" t="str">
            <v>Cada frasco ámpula con polvo contiene: Toxina Botulínica tipo a 100 u.i. excipiente c.s.</v>
          </cell>
          <cell r="D8" t="str">
            <v>Caja con frasco ámpula con polvo con 100UI</v>
          </cell>
          <cell r="E8" t="str">
            <v>GENERICO</v>
          </cell>
          <cell r="F8" t="str">
            <v>NO COTIZÓ</v>
          </cell>
          <cell r="G8" t="str">
            <v>NO COTIZÓ</v>
          </cell>
          <cell r="H8" t="str">
            <v>NO COTIZÓ</v>
          </cell>
          <cell r="I8" t="str">
            <v>NO COTIZÓ</v>
          </cell>
          <cell r="J8">
            <v>3699</v>
          </cell>
          <cell r="K8">
            <v>3699</v>
          </cell>
        </row>
        <row r="9">
          <cell r="A9" t="str">
            <v>B001</v>
          </cell>
          <cell r="B9" t="str">
            <v>Nitrofurantoína (Suspensión)</v>
          </cell>
          <cell r="C9" t="str">
            <v>Cada 100 ml. contiene: Nitrofurantoína monohidratada equivalente a 0.50 g de nitrofurantoína. Vehículo cbp 100 ml. Cada 5 ml. equivalen a 25 mg de nitrofurantoína.</v>
          </cell>
          <cell r="D9" t="str">
            <v>Frasco con 120 ml y vaso dosificador graduado.</v>
          </cell>
          <cell r="E9" t="str">
            <v>GENERICO</v>
          </cell>
          <cell r="F9">
            <v>335.07692307692309</v>
          </cell>
          <cell r="G9">
            <v>277.77600000000001</v>
          </cell>
          <cell r="H9" t="str">
            <v>NO COTIZÓ</v>
          </cell>
          <cell r="I9" t="str">
            <v>NO COTIZÓ</v>
          </cell>
          <cell r="J9"/>
          <cell r="K9">
            <v>306.42646153846158</v>
          </cell>
        </row>
        <row r="10">
          <cell r="A10" t="str">
            <v>B002</v>
          </cell>
          <cell r="B10" t="str">
            <v>Ceftazidima (Solución Inyectable)</v>
          </cell>
          <cell r="C10" t="str">
            <v>Cada frasco ámpula contiene: Ceftazidima pentahidratada, equivalente a 1g de ceftazidima, ampolleta con diluyente contiene agua inyectable 3 ml.</v>
          </cell>
          <cell r="D10" t="str">
            <v>Caja con frasco ámpula con polvo y ampolleta con diluyente de 3 ml</v>
          </cell>
          <cell r="E10" t="str">
            <v>GENERICO</v>
          </cell>
          <cell r="F10" t="str">
            <v>NO COTIZÓ</v>
          </cell>
          <cell r="G10">
            <v>43.875</v>
          </cell>
          <cell r="H10" t="str">
            <v>NO COTIZÓ</v>
          </cell>
          <cell r="I10" t="str">
            <v>NO COTIZÓ</v>
          </cell>
          <cell r="J10"/>
          <cell r="K10">
            <v>43.875</v>
          </cell>
        </row>
        <row r="11">
          <cell r="A11" t="str">
            <v>B007</v>
          </cell>
          <cell r="B11" t="str">
            <v>Penicilina G. Benzatínica (Solución Inyectable)</v>
          </cell>
          <cell r="C11" t="str">
            <v>Cada frasco ámpula con polvo contiene: Benzatina bencilpenicilina equivalente a 1 200 000 u.i de bencilpenicilina, la ampolleta con diluyente contiene agua inyectable 5 ml.</v>
          </cell>
          <cell r="D11" t="str">
            <v>Caja con frasco ámpula con polvo y ampolleta con diluyente de 5 ml</v>
          </cell>
          <cell r="E11" t="str">
            <v>GENERICO</v>
          </cell>
          <cell r="F11">
            <v>21.983076923076926</v>
          </cell>
          <cell r="G11" t="str">
            <v>NO COTIZÓ</v>
          </cell>
          <cell r="H11">
            <v>24.714000000000002</v>
          </cell>
          <cell r="I11">
            <v>22.5</v>
          </cell>
          <cell r="J11"/>
          <cell r="K11">
            <v>22.5</v>
          </cell>
        </row>
        <row r="12">
          <cell r="A12" t="str">
            <v>B008</v>
          </cell>
          <cell r="B12" t="str">
            <v>Penicilina Benzatínica combinada  - Penicilina Procaínica - Penicilina Sódica (Solución Inyectable)</v>
          </cell>
          <cell r="C12" t="str">
            <v>Cada frasco ámpula contiene: Benzatina Bencilpenicilina equivalente a 600 000 U de Bencilpenicilina. Bencilpenicilina procaínica equivalente a 300 000 U de Bencilpenicilina. Bencilpenicilina cristalina equivalente a 300 000 U de Bencilpenicilina.</v>
          </cell>
          <cell r="D12" t="str">
            <v>Caja con frasco ámpula con polvo y diluyente de 3 ml</v>
          </cell>
          <cell r="E12" t="str">
            <v>GENERICO</v>
          </cell>
          <cell r="F12">
            <v>21.12</v>
          </cell>
          <cell r="G12" t="str">
            <v>NO COTIZÓ</v>
          </cell>
          <cell r="H12">
            <v>24.264000000000003</v>
          </cell>
          <cell r="I12">
            <v>19</v>
          </cell>
          <cell r="J12"/>
          <cell r="K12">
            <v>21.12</v>
          </cell>
        </row>
        <row r="13">
          <cell r="A13" t="str">
            <v>B009</v>
          </cell>
          <cell r="B13" t="str">
            <v>Amoxicilina (Cápsulas)</v>
          </cell>
          <cell r="C13" t="str">
            <v>Cada cápsula contiene: 500 mg de Amoxicilina. Excipiente cbp 1 cápsula</v>
          </cell>
          <cell r="D13" t="str">
            <v>Caja con 12 cápsulas</v>
          </cell>
          <cell r="E13" t="str">
            <v>GENERICO</v>
          </cell>
          <cell r="F13">
            <v>20.612307692307692</v>
          </cell>
          <cell r="G13">
            <v>16.875</v>
          </cell>
          <cell r="H13" t="str">
            <v>NO COTIZÓ</v>
          </cell>
          <cell r="I13">
            <v>33</v>
          </cell>
          <cell r="J13"/>
          <cell r="K13">
            <v>20.612307692307692</v>
          </cell>
        </row>
        <row r="14">
          <cell r="A14" t="str">
            <v>B014</v>
          </cell>
          <cell r="B14" t="str">
            <v>Amoxicilina (Suspensión)</v>
          </cell>
          <cell r="C14" t="str">
            <v>Cada 5 ml contiene: Amoxicilina trihidratada equivalente a 250 mg de amoxicilina. Vehículo cbp 5 ml</v>
          </cell>
          <cell r="D14" t="str">
            <v>Caja con un frasco con polvo para 75 ml y cucharita dosificadora</v>
          </cell>
          <cell r="E14" t="str">
            <v>GENERICO</v>
          </cell>
          <cell r="F14">
            <v>20.595384615384617</v>
          </cell>
          <cell r="G14" t="str">
            <v>NO COTIZÓ</v>
          </cell>
          <cell r="H14" t="str">
            <v>NO COTIZÓ</v>
          </cell>
          <cell r="I14">
            <v>29</v>
          </cell>
          <cell r="J14"/>
          <cell r="K14">
            <v>24.797692307692309</v>
          </cell>
        </row>
        <row r="15">
          <cell r="A15" t="str">
            <v>B015</v>
          </cell>
          <cell r="B15" t="str">
            <v>Penicilina G.S Procaínica (Solución Inyectable)</v>
          </cell>
          <cell r="C15" t="str">
            <v>Cada frasco ámpula con polvo contiene: Bencilpenicilina procainica equivalente a 300 000 u de bencilpenicilina, bencilpenicilina cristalina equivalente a 100 000 u de bencilpenicilina, la ampolleta con diluyente contiene agua inyectable 2 ml.</v>
          </cell>
          <cell r="D15" t="str">
            <v>Caja con frasco ámpula con polvo y ampolleta con diluyente de 2 ml</v>
          </cell>
          <cell r="E15" t="str">
            <v>GENERICO</v>
          </cell>
          <cell r="F15">
            <v>16.889230769230771</v>
          </cell>
          <cell r="G15" t="str">
            <v>NO COTIZÓ</v>
          </cell>
          <cell r="H15" t="str">
            <v>NO COTIZÓ</v>
          </cell>
          <cell r="I15">
            <v>30</v>
          </cell>
          <cell r="J15"/>
          <cell r="K15">
            <v>23.444615384615386</v>
          </cell>
        </row>
        <row r="16">
          <cell r="A16" t="str">
            <v>B019</v>
          </cell>
          <cell r="B16" t="str">
            <v>Ciprofloxacino (Tabletas)</v>
          </cell>
          <cell r="C16" t="str">
            <v>Cada tableta contiene: Clorhidrato de ciprofloxacino monohidratado equivalente a 500 mg de ciprofloxacino. Excipiente cbp 1 tableta</v>
          </cell>
          <cell r="D16" t="str">
            <v>Caja con 14 tabletas</v>
          </cell>
          <cell r="E16" t="str">
            <v>GENERICO</v>
          </cell>
          <cell r="F16">
            <v>38.923076923076927</v>
          </cell>
          <cell r="G16">
            <v>35.4375</v>
          </cell>
          <cell r="H16">
            <v>70.704000000000008</v>
          </cell>
          <cell r="I16">
            <v>43</v>
          </cell>
          <cell r="J16"/>
          <cell r="K16">
            <v>40.961538461538467</v>
          </cell>
        </row>
        <row r="17">
          <cell r="A17" t="str">
            <v>B020</v>
          </cell>
          <cell r="B17" t="str">
            <v>Levofloxacino (Tabletas)</v>
          </cell>
          <cell r="C17" t="str">
            <v>Cada tableta contiene: Levofloxacino de 500mg.excipiente cbp 1 tableta</v>
          </cell>
          <cell r="D17" t="str">
            <v>Caja con 7 tabletas</v>
          </cell>
          <cell r="E17" t="str">
            <v>GENERICO</v>
          </cell>
          <cell r="F17">
            <v>49.195384615384619</v>
          </cell>
          <cell r="G17">
            <v>27</v>
          </cell>
          <cell r="H17">
            <v>39.654000000000003</v>
          </cell>
          <cell r="I17">
            <v>49</v>
          </cell>
          <cell r="J17"/>
          <cell r="K17">
            <v>44.326999999999998</v>
          </cell>
        </row>
        <row r="18">
          <cell r="A18" t="str">
            <v>B021</v>
          </cell>
          <cell r="B18" t="str">
            <v>Cefotaxima (Solución inyectable I.M.)</v>
          </cell>
          <cell r="C18" t="str">
            <v>Cada frasco ámpula contiene: Cefotaxima sódica equivalente a 1.0 g de cefotaxima, y ampolleta con diluyente de solución de lidocaína al 1%, 4ml.</v>
          </cell>
          <cell r="D18" t="str">
            <v>Caja con frasco ámpula con polvo y ampolleta con diluyente de 4 ml</v>
          </cell>
          <cell r="E18" t="str">
            <v>GENERICO</v>
          </cell>
          <cell r="F18">
            <v>29.192307692307693</v>
          </cell>
          <cell r="G18" t="str">
            <v>NO COTIZÓ</v>
          </cell>
          <cell r="H18" t="str">
            <v>NO COTIZÓ</v>
          </cell>
          <cell r="I18" t="str">
            <v>NO COTIZÓ</v>
          </cell>
          <cell r="J18"/>
          <cell r="K18">
            <v>29.192307692307693</v>
          </cell>
        </row>
        <row r="19">
          <cell r="A19" t="str">
            <v>B039</v>
          </cell>
          <cell r="B19" t="str">
            <v>Trimetroprim - Sulfametoxazol (Tabletas)</v>
          </cell>
          <cell r="C19" t="str">
            <v>Cada tableta contiene:  sulfametoxazol 400 mg, Trimetoprima 80 mg excipiente cbp 1 tableta</v>
          </cell>
          <cell r="D19" t="str">
            <v>Caja con 20 tabletas</v>
          </cell>
          <cell r="E19" t="str">
            <v>GENERICO</v>
          </cell>
          <cell r="F19">
            <v>17.16</v>
          </cell>
          <cell r="G19">
            <v>23.679000000000002</v>
          </cell>
          <cell r="H19">
            <v>19.746000000000002</v>
          </cell>
          <cell r="I19">
            <v>24</v>
          </cell>
          <cell r="J19"/>
          <cell r="K19">
            <v>21.712500000000002</v>
          </cell>
        </row>
        <row r="20">
          <cell r="A20" t="str">
            <v>B044</v>
          </cell>
          <cell r="B20" t="str">
            <v>Sulfametoxazol-Trimetroprim  (Tabletas)</v>
          </cell>
          <cell r="C20" t="str">
            <v>Cada tableta contiene: Sulfametoxazol   800 mg y Trimetroprim 160 mg  excipiente cbp 1 tableta</v>
          </cell>
          <cell r="D20" t="str">
            <v>Caja con 14 tabletas</v>
          </cell>
          <cell r="E20" t="str">
            <v>GENÉRICO</v>
          </cell>
          <cell r="F20" t="str">
            <v>NO CUMPLE</v>
          </cell>
          <cell r="G20" t="str">
            <v>NO COTIZÓ</v>
          </cell>
          <cell r="H20">
            <v>28.116</v>
          </cell>
          <cell r="I20">
            <v>29.5</v>
          </cell>
          <cell r="J20"/>
          <cell r="K20">
            <v>28.808</v>
          </cell>
        </row>
        <row r="21">
          <cell r="A21" t="str">
            <v>B045</v>
          </cell>
          <cell r="B21" t="str">
            <v>Amikacina (Solución Inyectable)</v>
          </cell>
          <cell r="C21" t="str">
            <v>Cada ampolleta contiene: Sulfato de amikacina equivalente a 500 mg. vehículo cbp 2 ml.</v>
          </cell>
          <cell r="D21" t="str">
            <v>Caja con una ampolleta de 2 ml</v>
          </cell>
          <cell r="E21" t="str">
            <v>GENERICO</v>
          </cell>
          <cell r="F21">
            <v>14.299999999999999</v>
          </cell>
          <cell r="G21">
            <v>13.338000000000003</v>
          </cell>
          <cell r="H21">
            <v>17.55</v>
          </cell>
          <cell r="I21">
            <v>24</v>
          </cell>
          <cell r="J21"/>
          <cell r="K21">
            <v>15.925000000000001</v>
          </cell>
        </row>
        <row r="22">
          <cell r="A22" t="str">
            <v>B050</v>
          </cell>
          <cell r="B22" t="str">
            <v>Gentamicina (Solución Inyectable)</v>
          </cell>
          <cell r="C22" t="str">
            <v>Cada ampolleta contiene: Sulfato de gentamicina equivalente a 80 mg. de gentamicina. vehículo cbp 2 ml.</v>
          </cell>
          <cell r="D22" t="str">
            <v>Caja con una ámpula de 2 ml</v>
          </cell>
          <cell r="E22" t="str">
            <v>GENERICO</v>
          </cell>
          <cell r="F22">
            <v>18.903076923076924</v>
          </cell>
          <cell r="G22">
            <v>8.2215000000000007</v>
          </cell>
          <cell r="H22" t="str">
            <v>NO COTIZÓ</v>
          </cell>
          <cell r="I22" t="str">
            <v>NO</v>
          </cell>
          <cell r="J22"/>
          <cell r="K22">
            <v>13.562288461538461</v>
          </cell>
        </row>
        <row r="23">
          <cell r="A23" t="str">
            <v>B054</v>
          </cell>
          <cell r="B23" t="str">
            <v>Eritromicina Estolato De (Suspensión Oral)</v>
          </cell>
          <cell r="C23" t="str">
            <v>Contiene: Estolato de eritromicina equivalente a 250 mg de eritromicina base.</v>
          </cell>
          <cell r="D23" t="str">
            <v>Frasco con 120 ml y un vaso dosificador</v>
          </cell>
          <cell r="E23" t="str">
            <v>GENERICO</v>
          </cell>
          <cell r="F23" t="str">
            <v>NO CUMPLE</v>
          </cell>
          <cell r="G23" t="str">
            <v>NO COTIZÓ</v>
          </cell>
          <cell r="H23" t="str">
            <v>NO COTIZÓ</v>
          </cell>
          <cell r="I23" t="str">
            <v>NO CUMPLE</v>
          </cell>
          <cell r="J23">
            <v>374</v>
          </cell>
          <cell r="K23">
            <v>374</v>
          </cell>
        </row>
        <row r="24">
          <cell r="A24" t="str">
            <v>B055</v>
          </cell>
          <cell r="B24" t="str">
            <v>Eritromicina Estolato De (Cápsulas)</v>
          </cell>
          <cell r="C24" t="str">
            <v>Cada cápsula contiene: Estolato de eritromicina de 500 mg. Excipiente cbp 1 cápsula</v>
          </cell>
          <cell r="D24" t="str">
            <v>Caja con 20 cápsulas</v>
          </cell>
          <cell r="E24" t="str">
            <v>GENERICO</v>
          </cell>
          <cell r="F24" t="str">
            <v>NO CUMPLE</v>
          </cell>
          <cell r="G24" t="str">
            <v>NO CUMPLE</v>
          </cell>
          <cell r="H24" t="str">
            <v>NO COTIZÓ</v>
          </cell>
          <cell r="I24" t="str">
            <v>NO CUMPLE</v>
          </cell>
          <cell r="J24"/>
          <cell r="K24">
            <v>0</v>
          </cell>
        </row>
        <row r="25">
          <cell r="A25" t="str">
            <v>B059</v>
          </cell>
          <cell r="B25" t="str">
            <v>Oxitetraciclina (Cápsulas)</v>
          </cell>
          <cell r="C25" t="str">
            <v>Cada cápsula contiene: Clorhidrato de oxitetraciclina equivalente a 500 mg excipiente cbp 1 cápsula</v>
          </cell>
          <cell r="D25" t="str">
            <v>Caja con 16 cápsulas</v>
          </cell>
          <cell r="E25" t="str">
            <v>PATENTE</v>
          </cell>
          <cell r="F25">
            <v>258.52588235294121</v>
          </cell>
          <cell r="G25">
            <v>278.10000000000002</v>
          </cell>
          <cell r="H25" t="str">
            <v>NO COTIZÓ</v>
          </cell>
          <cell r="I25">
            <v>261</v>
          </cell>
          <cell r="J25"/>
          <cell r="K25">
            <v>261</v>
          </cell>
        </row>
        <row r="26">
          <cell r="A26" t="str">
            <v>B060</v>
          </cell>
          <cell r="B26" t="str">
            <v>Amoxicilina - Clavulanato (Tabletas)</v>
          </cell>
          <cell r="C26" t="str">
            <v>Cada tableta contiene: Amoxicilina trihidratada equivalente a 875 mg de amoxicilina, clavulanato de potasio equivalente a 125 mg de ácido clavulánico. Excipiente cbp 1 tableta</v>
          </cell>
          <cell r="D26" t="str">
            <v>Caja con frasco con 10 tabletas</v>
          </cell>
          <cell r="E26" t="str">
            <v>GENERICO</v>
          </cell>
          <cell r="F26">
            <v>55.169230769230772</v>
          </cell>
          <cell r="G26">
            <v>52.150500000000008</v>
          </cell>
          <cell r="H26">
            <v>78.174000000000007</v>
          </cell>
          <cell r="I26">
            <v>65</v>
          </cell>
          <cell r="J26"/>
          <cell r="K26">
            <v>60.08461538461539</v>
          </cell>
        </row>
        <row r="27">
          <cell r="A27" t="str">
            <v>B069</v>
          </cell>
          <cell r="B27" t="str">
            <v>Minociclina (Cápsulas)</v>
          </cell>
          <cell r="C27" t="str">
            <v>Cada cápsula contiene: Clorhidrato de minociclina equivalente a 100 mg de minociclina, excipiente cbp 1 TABLETAS</v>
          </cell>
          <cell r="D27" t="str">
            <v>Caja con 10 cápsulas</v>
          </cell>
          <cell r="E27" t="str">
            <v>GENERICO</v>
          </cell>
          <cell r="F27" t="str">
            <v>NO CUMPLE</v>
          </cell>
          <cell r="G27" t="str">
            <v>NO COTIZÓ</v>
          </cell>
          <cell r="H27" t="str">
            <v>NO COTIZÓ</v>
          </cell>
          <cell r="I27">
            <v>518</v>
          </cell>
          <cell r="J27"/>
          <cell r="K27">
            <v>518</v>
          </cell>
        </row>
        <row r="28">
          <cell r="A28" t="str">
            <v>B077</v>
          </cell>
          <cell r="B28" t="str">
            <v>Ciprofloxacino (Solución Inyectable)</v>
          </cell>
          <cell r="C28" t="str">
            <v>Cada frasco contiene: Ciprofloxacino de  200 mgs. vehículo 100 ml.</v>
          </cell>
          <cell r="D28" t="str">
            <v>Caja con un frasco con 100 ml</v>
          </cell>
          <cell r="E28" t="str">
            <v>GENÉRICO</v>
          </cell>
          <cell r="F28">
            <v>39.90461538461539</v>
          </cell>
          <cell r="G28" t="str">
            <v>NO COTIZÓ</v>
          </cell>
          <cell r="H28" t="str">
            <v>NO COTIZÓ</v>
          </cell>
          <cell r="I28" t="str">
            <v>NO COTIZÓ</v>
          </cell>
          <cell r="J28"/>
          <cell r="K28">
            <v>39.90461538461539</v>
          </cell>
        </row>
        <row r="29">
          <cell r="A29" t="str">
            <v>B080</v>
          </cell>
          <cell r="B29" t="str">
            <v xml:space="preserve">Nistatina (Suspensión oral) </v>
          </cell>
          <cell r="C29" t="str">
            <v>Cada ml contiene: nistatina 100,000 U.</v>
          </cell>
          <cell r="D29" t="str">
            <v>Caja con frasco con polvo para 30 dosis y gotero graduado</v>
          </cell>
          <cell r="E29" t="str">
            <v>GENERICO</v>
          </cell>
          <cell r="F29" t="str">
            <v>NO CUMPLE</v>
          </cell>
          <cell r="G29" t="str">
            <v>NO CUMPLE</v>
          </cell>
          <cell r="H29" t="str">
            <v>NO CUMPLE</v>
          </cell>
          <cell r="I29" t="str">
            <v>NO CUMPLE</v>
          </cell>
          <cell r="J29">
            <v>411</v>
          </cell>
          <cell r="K29">
            <v>411</v>
          </cell>
        </row>
        <row r="30">
          <cell r="A30" t="str">
            <v>B082</v>
          </cell>
          <cell r="B30" t="str">
            <v>Rifamicina (Spray)</v>
          </cell>
          <cell r="C30" t="str">
            <v>Rifamicina Sódica 1 gr 20 ml. Frasco Atomizador</v>
          </cell>
          <cell r="D30" t="str">
            <v>Caja con un frasco atomizador con válvula mecánica con 20 ml</v>
          </cell>
          <cell r="E30" t="str">
            <v>GENERICO</v>
          </cell>
          <cell r="F30">
            <v>411.08</v>
          </cell>
          <cell r="G30" t="str">
            <v>NO COTIZÓ</v>
          </cell>
          <cell r="H30" t="str">
            <v>NO COTIZÓ</v>
          </cell>
          <cell r="I30" t="str">
            <v>NO COTIZÓ</v>
          </cell>
          <cell r="J30">
            <v>366</v>
          </cell>
          <cell r="K30">
            <v>388.53999999999996</v>
          </cell>
        </row>
        <row r="31">
          <cell r="A31" t="str">
            <v>B083</v>
          </cell>
          <cell r="B31" t="str">
            <v>Pidotimod (Solución)</v>
          </cell>
          <cell r="C31" t="str">
            <v>Cada frasco contiene: pidotimod 400 mg y excipiente cbp 7ml</v>
          </cell>
          <cell r="D31" t="str">
            <v>Caja con 10 Ampolletas</v>
          </cell>
          <cell r="E31" t="str">
            <v>PATENTE</v>
          </cell>
          <cell r="F31">
            <v>636.42117647058819</v>
          </cell>
          <cell r="G31" t="str">
            <v>NO COTIZÓ</v>
          </cell>
          <cell r="H31" t="str">
            <v>NO COTIZÓ</v>
          </cell>
          <cell r="I31" t="str">
            <v>NO COTIZÓ</v>
          </cell>
          <cell r="J31"/>
          <cell r="K31">
            <v>636.42117647058819</v>
          </cell>
        </row>
        <row r="32">
          <cell r="A32" t="str">
            <v>B084</v>
          </cell>
          <cell r="B32" t="str">
            <v>Claritromicina (Tabletas)</v>
          </cell>
          <cell r="C32" t="str">
            <v>Cada tableta contiene: 500 mg. de Claritromicina excipiente cbp 1 tableta.</v>
          </cell>
          <cell r="D32" t="str">
            <v>Caja con 10 tabletas</v>
          </cell>
          <cell r="E32" t="str">
            <v>GENERICO</v>
          </cell>
          <cell r="F32">
            <v>79.995384615384637</v>
          </cell>
          <cell r="G32">
            <v>76.95</v>
          </cell>
          <cell r="H32">
            <v>83.376000000000005</v>
          </cell>
          <cell r="I32">
            <v>127</v>
          </cell>
          <cell r="J32"/>
          <cell r="K32">
            <v>81.685692307692321</v>
          </cell>
        </row>
        <row r="33">
          <cell r="A33" t="str">
            <v>B086</v>
          </cell>
          <cell r="B33" t="str">
            <v>Vancomicina Clorhidrato De (Ámpula)</v>
          </cell>
          <cell r="C33" t="str">
            <v>El frasco ámpula con liofilizado contiene: Clorhidrato de Vancomicina equivalente a 500mg de Vancomicina. Excipiente c.b.p. 10 ml</v>
          </cell>
          <cell r="D33" t="str">
            <v>Caja con un frasco ámpula</v>
          </cell>
          <cell r="E33" t="str">
            <v>GENERICO</v>
          </cell>
          <cell r="F33">
            <v>96.935384615384621</v>
          </cell>
          <cell r="G33">
            <v>84.037500000000009</v>
          </cell>
          <cell r="H33" t="str">
            <v>NO COTIZÓ</v>
          </cell>
          <cell r="I33" t="str">
            <v>NO COTIZÓ</v>
          </cell>
          <cell r="J33"/>
          <cell r="K33">
            <v>90.486442307692315</v>
          </cell>
        </row>
        <row r="34">
          <cell r="A34" t="str">
            <v>B087</v>
          </cell>
          <cell r="B34" t="str">
            <v>Claritromicina (Suspensión)</v>
          </cell>
          <cell r="C34" t="str">
            <v>Cada 60 ml de suspensión contiene: Claritromicina 3.0 g excipiente cbp, cada 5 ml equivalen a 250 mg de claritromicina</v>
          </cell>
          <cell r="D34" t="str">
            <v>Caja con un frasco con granulado para 60 ml y jeringa dosificadora</v>
          </cell>
          <cell r="E34" t="str">
            <v>PATENTE</v>
          </cell>
          <cell r="F34" t="str">
            <v>NO CUMPLE</v>
          </cell>
          <cell r="G34" t="str">
            <v>NO COTIZÓ</v>
          </cell>
          <cell r="H34" t="str">
            <v>NO CUMPLE</v>
          </cell>
          <cell r="I34">
            <v>646</v>
          </cell>
          <cell r="J34"/>
          <cell r="K34">
            <v>646</v>
          </cell>
        </row>
        <row r="35">
          <cell r="A35" t="str">
            <v>B091</v>
          </cell>
          <cell r="B35" t="str">
            <v>Doxiciclina (Cápsulas)</v>
          </cell>
          <cell r="C35" t="str">
            <v>Cada cápsula contiene: Hidrato de doxiciclina equivalente a 100 mg de doxiciclina. Excipiente cbp 1 cápsula</v>
          </cell>
          <cell r="D35" t="str">
            <v>Caja con 10 cápsulas</v>
          </cell>
          <cell r="E35" t="str">
            <v>GENERICO</v>
          </cell>
          <cell r="F35" t="str">
            <v>NO CUMPLE</v>
          </cell>
          <cell r="G35">
            <v>26.703000000000003</v>
          </cell>
          <cell r="H35" t="str">
            <v>NO COTIZÓ</v>
          </cell>
          <cell r="I35" t="str">
            <v>NO</v>
          </cell>
          <cell r="J35"/>
          <cell r="K35">
            <v>26.703000000000003</v>
          </cell>
        </row>
        <row r="36">
          <cell r="A36" t="str">
            <v>B094</v>
          </cell>
          <cell r="B36" t="str">
            <v>Levofloxacino (Ampolletas)</v>
          </cell>
          <cell r="C36" t="str">
            <v>Cada 100 ml contienen :Levofloxacino    500mg  c.b.p 100 ml</v>
          </cell>
          <cell r="D36" t="str">
            <v>Envase con 100 ml</v>
          </cell>
          <cell r="E36" t="str">
            <v>GENÉRICO</v>
          </cell>
          <cell r="F36">
            <v>90.504615384615377</v>
          </cell>
          <cell r="G36" t="str">
            <v>NO COTIZÓ</v>
          </cell>
          <cell r="H36" t="str">
            <v>NO COTIZÓ</v>
          </cell>
          <cell r="I36" t="str">
            <v>NO COTIZÓ</v>
          </cell>
          <cell r="J36"/>
          <cell r="K36">
            <v>90.504615384615377</v>
          </cell>
        </row>
        <row r="37">
          <cell r="A37" t="str">
            <v>B098</v>
          </cell>
          <cell r="B37" t="str">
            <v>Cefuroxima (Tabletas)</v>
          </cell>
          <cell r="C37" t="str">
            <v>Cada tableta contiene: Cefuroxima acetil equivalente a  500 mg. de cefuroxima excipiente cbp 1 tableta.</v>
          </cell>
          <cell r="D37" t="str">
            <v>Caja con 10 tabletas</v>
          </cell>
          <cell r="E37" t="str">
            <v>GENÉRICO</v>
          </cell>
          <cell r="F37" t="str">
            <v>NO COTIZÓ</v>
          </cell>
          <cell r="G37" t="str">
            <v>NO COTIZÓ</v>
          </cell>
          <cell r="H37" t="str">
            <v>NO COTIZÓ</v>
          </cell>
          <cell r="I37" t="str">
            <v>NO COTIZÓ</v>
          </cell>
          <cell r="J37">
            <v>405</v>
          </cell>
          <cell r="K37">
            <v>405</v>
          </cell>
        </row>
        <row r="38">
          <cell r="A38" t="str">
            <v>B100</v>
          </cell>
          <cell r="B38" t="str">
            <v>Cefixima (Cápsulas)</v>
          </cell>
          <cell r="C38" t="str">
            <v>Cada cápsula contiene: Cefixima 400 mg. excipiente cbp 1 cápsula.</v>
          </cell>
          <cell r="D38" t="str">
            <v>Caja con 6 cápsulas</v>
          </cell>
          <cell r="E38" t="str">
            <v>GENERICO</v>
          </cell>
          <cell r="F38">
            <v>207.18923076923079</v>
          </cell>
          <cell r="G38">
            <v>150.1875</v>
          </cell>
          <cell r="H38">
            <v>178.97400000000002</v>
          </cell>
          <cell r="I38" t="str">
            <v>NO COTIZÓ</v>
          </cell>
          <cell r="J38"/>
          <cell r="K38">
            <v>178.97400000000002</v>
          </cell>
        </row>
        <row r="39">
          <cell r="A39" t="str">
            <v>B109</v>
          </cell>
          <cell r="B39" t="str">
            <v>Sulfasalazina (Grageas)</v>
          </cell>
          <cell r="C39" t="str">
            <v>Cada gragea contiene: Sulfasalazina 500 mg excipiente cbp 1 gragea.</v>
          </cell>
          <cell r="D39" t="str">
            <v>Caja con frasco con 60 grageas</v>
          </cell>
          <cell r="E39" t="str">
            <v>PATENTE</v>
          </cell>
          <cell r="F39">
            <v>486.05764705882359</v>
          </cell>
          <cell r="G39">
            <v>553.66200000000003</v>
          </cell>
          <cell r="H39" t="str">
            <v>NO COTIZÓ</v>
          </cell>
          <cell r="I39" t="str">
            <v>NO COTIZÓ</v>
          </cell>
          <cell r="J39"/>
          <cell r="K39">
            <v>519.85982352941187</v>
          </cell>
        </row>
        <row r="40">
          <cell r="A40" t="str">
            <v>B115</v>
          </cell>
          <cell r="B40" t="str">
            <v>Penicilina G.S Cristalina Procainica (Solución Inyectable)</v>
          </cell>
          <cell r="C40" t="str">
            <v>Cada frasco ámpula contiene: Bencilpenicilina procainica equivalente a 600,000 u de bencilpenicilina, bencilpenicilina sódica cristalina equivalente a 200,000 u a bencilpenicilina, la ampolleta con diluyente contiene agua inyectable 2 ml.</v>
          </cell>
          <cell r="D40" t="str">
            <v>Caja con frasco ámpula con polvo y ampolleta con 2ml de diluyente</v>
          </cell>
          <cell r="E40" t="str">
            <v>GENERICO</v>
          </cell>
          <cell r="F40">
            <v>17.10923076923077</v>
          </cell>
          <cell r="G40" t="str">
            <v>NO COTIZÓ</v>
          </cell>
          <cell r="H40" t="str">
            <v>NO COTIZÓ</v>
          </cell>
          <cell r="I40">
            <v>37</v>
          </cell>
          <cell r="J40"/>
          <cell r="K40">
            <v>27.054615384615385</v>
          </cell>
        </row>
        <row r="41">
          <cell r="A41" t="str">
            <v>B117</v>
          </cell>
          <cell r="B41" t="str">
            <v>Ampicilina (Cápsulas)</v>
          </cell>
          <cell r="C41" t="str">
            <v>Cada cápsula contiene: Ampicilina trihidratada equivalente a 500 mg de ampicilina excipiente cbp 1 cápsula</v>
          </cell>
          <cell r="D41" t="str">
            <v>Caja con 20 cápsulas</v>
          </cell>
          <cell r="E41" t="str">
            <v>GENERICO</v>
          </cell>
          <cell r="F41">
            <v>29.869230769230768</v>
          </cell>
          <cell r="G41">
            <v>25.298999999999999</v>
          </cell>
          <cell r="H41" t="str">
            <v>NO COTIZÓ</v>
          </cell>
          <cell r="I41">
            <v>40</v>
          </cell>
          <cell r="J41"/>
          <cell r="K41">
            <v>29.869230769230768</v>
          </cell>
        </row>
        <row r="42">
          <cell r="A42" t="str">
            <v>B118</v>
          </cell>
          <cell r="B42" t="str">
            <v>Sulfametoxazol - Trimetroprim    (Suspensión)</v>
          </cell>
          <cell r="C42" t="str">
            <v>Cada 5 ml. de suspensión contiene:Sulfametoxazol 200 mg y Trimetroprim 40 mg vehículo cbp 5 ml.</v>
          </cell>
          <cell r="D42" t="str">
            <v>Caja con frasco con 120 ml y pipeta dosificadora</v>
          </cell>
          <cell r="E42" t="str">
            <v>GENERICO</v>
          </cell>
          <cell r="F42">
            <v>18.276923076923079</v>
          </cell>
          <cell r="G42">
            <v>17.023500000000002</v>
          </cell>
          <cell r="H42">
            <v>26.747999999999998</v>
          </cell>
          <cell r="I42">
            <v>30</v>
          </cell>
          <cell r="J42"/>
          <cell r="K42">
            <v>22.512461538461537</v>
          </cell>
        </row>
        <row r="43">
          <cell r="A43" t="str">
            <v>B122</v>
          </cell>
          <cell r="B43" t="str">
            <v>Clindamicina (Solución Inyectable)</v>
          </cell>
          <cell r="C43" t="str">
            <v>La ampolleta contiene: Fosfato de clindamicina equivalente a 600 mg. de clindamicina, vehículo cbp 4 ml.</v>
          </cell>
          <cell r="D43" t="str">
            <v>Caja con una ampolleta de 4 ml</v>
          </cell>
          <cell r="E43" t="str">
            <v>GENERICO</v>
          </cell>
          <cell r="F43">
            <v>22.287692307692307</v>
          </cell>
          <cell r="G43" t="str">
            <v>NO COTIZÓ</v>
          </cell>
          <cell r="H43" t="str">
            <v>NO COTIZÓ</v>
          </cell>
          <cell r="I43">
            <v>25</v>
          </cell>
          <cell r="J43"/>
          <cell r="K43">
            <v>23.643846153846155</v>
          </cell>
        </row>
        <row r="44">
          <cell r="A44" t="str">
            <v>B124</v>
          </cell>
          <cell r="B44" t="str">
            <v>Gentamicina (Solución Inyectable)</v>
          </cell>
          <cell r="C44" t="str">
            <v>Cada ampolleta contiene: Sulfato de gentamicina equivalente a 160 mg. de gentamicina. vehículo cbp 2 ml.</v>
          </cell>
          <cell r="D44" t="str">
            <v>Caja con una ampolleta de 2 ml</v>
          </cell>
          <cell r="E44" t="str">
            <v>GENERICO</v>
          </cell>
          <cell r="F44">
            <v>12.150769230769232</v>
          </cell>
          <cell r="G44">
            <v>11.799000000000001</v>
          </cell>
          <cell r="H44" t="str">
            <v>NO COTIZÓ</v>
          </cell>
          <cell r="I44">
            <v>15</v>
          </cell>
          <cell r="J44"/>
          <cell r="K44">
            <v>12.150769230769232</v>
          </cell>
        </row>
        <row r="45">
          <cell r="A45" t="str">
            <v>B127</v>
          </cell>
          <cell r="B45" t="str">
            <v>Ceftriaxona Disódica ( Solución inyectable I.M.)</v>
          </cell>
          <cell r="C45" t="str">
            <v>Cada frasco ámpula contiene: Ceftriaxona sódica equivalente a 1 g, de ceftriaxona, una ampolleta con diluyente contiene clorhidrato de lidocaína al 1% 3.5 ml.</v>
          </cell>
          <cell r="D45" t="str">
            <v>Caja con frasco ámpula de 3.5 ml.</v>
          </cell>
          <cell r="E45" t="str">
            <v>GENERICO</v>
          </cell>
          <cell r="F45">
            <v>35.233846153846159</v>
          </cell>
          <cell r="G45" t="str">
            <v>NO COTIZÓ</v>
          </cell>
          <cell r="H45">
            <v>60.480000000000004</v>
          </cell>
          <cell r="I45">
            <v>42</v>
          </cell>
          <cell r="J45"/>
          <cell r="K45">
            <v>42</v>
          </cell>
        </row>
        <row r="46">
          <cell r="A46" t="str">
            <v>B131</v>
          </cell>
          <cell r="B46" t="str">
            <v>Rifaximina (Tabletas)</v>
          </cell>
          <cell r="C46" t="str">
            <v>Cada tableta contiene 200 mg de rifaximina</v>
          </cell>
          <cell r="D46" t="str">
            <v>Caja con 28 tabletas</v>
          </cell>
          <cell r="E46" t="str">
            <v>GENERICO</v>
          </cell>
          <cell r="F46" t="str">
            <v>NO CUMPLE</v>
          </cell>
          <cell r="G46" t="str">
            <v>NO CUMPLE</v>
          </cell>
          <cell r="H46" t="str">
            <v>NO COTIZÓ</v>
          </cell>
          <cell r="I46" t="str">
            <v>NO COTIZÓ</v>
          </cell>
          <cell r="J46">
            <v>469</v>
          </cell>
          <cell r="K46">
            <v>469</v>
          </cell>
        </row>
        <row r="47">
          <cell r="A47" t="str">
            <v>B133</v>
          </cell>
          <cell r="B47" t="str">
            <v>Cefalexina (Cápsulas)</v>
          </cell>
          <cell r="C47" t="str">
            <v>Cada cápsula contiene: Monohidrato de cefalexina equivalente a 500 mg de cefalexina excipiente cbp 1 cápsula</v>
          </cell>
          <cell r="D47" t="str">
            <v>Caja con 20 cápsulas</v>
          </cell>
          <cell r="E47" t="str">
            <v>GENERICO</v>
          </cell>
          <cell r="F47">
            <v>63.664615384615381</v>
          </cell>
          <cell r="G47">
            <v>57.361500000000007</v>
          </cell>
          <cell r="H47" t="str">
            <v>NO COTIZÓ</v>
          </cell>
          <cell r="I47">
            <v>66</v>
          </cell>
          <cell r="J47"/>
          <cell r="K47">
            <v>63.664615384615381</v>
          </cell>
        </row>
        <row r="48">
          <cell r="A48" t="str">
            <v>B140</v>
          </cell>
          <cell r="B48" t="str">
            <v>Cefixima (Suspensión)</v>
          </cell>
          <cell r="C48" t="str">
            <v>Cada frasco con polvo contiene: Cefixima trihidratada equivalente a 1 g de cefixima, excipiente cs</v>
          </cell>
          <cell r="D48" t="str">
            <v>Caja con frasco con polvo para 50 ml y pipeta dosificadora</v>
          </cell>
          <cell r="E48" t="str">
            <v>PATENTE</v>
          </cell>
          <cell r="F48" t="str">
            <v>NO COTIZÓ</v>
          </cell>
          <cell r="G48">
            <v>771.36300000000006</v>
          </cell>
          <cell r="H48" t="str">
            <v>NO COTIZÓ</v>
          </cell>
          <cell r="I48" t="str">
            <v>NO COTIZÓ</v>
          </cell>
          <cell r="J48"/>
          <cell r="K48">
            <v>771.36300000000006</v>
          </cell>
        </row>
        <row r="49">
          <cell r="A49" t="str">
            <v>B143</v>
          </cell>
          <cell r="B49" t="str">
            <v>Linezolid (Tabletas)</v>
          </cell>
          <cell r="C49" t="str">
            <v>Cada tableta contiene: 600 mgs. de linezolid. Excipiente cbp 1 tableta.</v>
          </cell>
          <cell r="D49" t="str">
            <v>Caja con frasco con 10 tabletas</v>
          </cell>
          <cell r="E49" t="str">
            <v>GENERICO</v>
          </cell>
          <cell r="F49">
            <v>1516.2569230769234</v>
          </cell>
          <cell r="G49">
            <v>1479.1005000000002</v>
          </cell>
          <cell r="H49" t="str">
            <v>NO COTIZÓ</v>
          </cell>
          <cell r="I49" t="str">
            <v>NO COTIZÓ</v>
          </cell>
          <cell r="J49"/>
          <cell r="K49">
            <v>1497.6787115384618</v>
          </cell>
        </row>
        <row r="50">
          <cell r="A50" t="str">
            <v>B144</v>
          </cell>
          <cell r="B50" t="str">
            <v>Meropenem (Solución inyectable)</v>
          </cell>
          <cell r="C50" t="str">
            <v>Cada frasco ámpula con polvo contiene:Meropenem trihidratado equivalente a 1 g de meropenem.</v>
          </cell>
          <cell r="D50" t="str">
            <v>Caja con frasco ámpula con polvo</v>
          </cell>
          <cell r="E50" t="str">
            <v>GENERICO</v>
          </cell>
          <cell r="F50">
            <v>204.34615384615387</v>
          </cell>
          <cell r="G50">
            <v>170.91</v>
          </cell>
          <cell r="H50" t="str">
            <v>NO COTIZÓ</v>
          </cell>
          <cell r="I50" t="str">
            <v>NO COTIZÓ</v>
          </cell>
          <cell r="J50"/>
          <cell r="K50">
            <v>187.62807692307695</v>
          </cell>
        </row>
        <row r="51">
          <cell r="A51" t="str">
            <v>B145</v>
          </cell>
          <cell r="B51" t="str">
            <v>Amoxicilina-Sulbactam (Suspensión)</v>
          </cell>
          <cell r="C51" t="str">
            <v>El frasco con polvo contiene  cada ml  200 mg de amoxicilina y 50 mg de sulbactam contienen 17.38% de azúcar.</v>
          </cell>
          <cell r="D51" t="str">
            <v>Caja 1 Frasco(s) 60 ml 250/5 mg/ml</v>
          </cell>
          <cell r="E51" t="str">
            <v>GENERICO</v>
          </cell>
          <cell r="F51">
            <v>36.384615384615387</v>
          </cell>
          <cell r="G51" t="str">
            <v>NO COTIZÓ</v>
          </cell>
          <cell r="H51" t="str">
            <v>NO COTIZÓ</v>
          </cell>
          <cell r="I51" t="str">
            <v>NO COTIZÓ</v>
          </cell>
          <cell r="J51"/>
          <cell r="K51">
            <v>36.384615384615387</v>
          </cell>
        </row>
        <row r="52">
          <cell r="A52" t="str">
            <v>B148</v>
          </cell>
          <cell r="B52" t="str">
            <v>Limeciclina (Cápsulas)</v>
          </cell>
          <cell r="C52" t="str">
            <v xml:space="preserve">Cada cápsula contiene: limeciclina equivalente 300 mg de tetraciclina base. Excipiente cbp 1 cápsula.
</v>
          </cell>
          <cell r="D52" t="str">
            <v>Caja con 20 cápsulas</v>
          </cell>
          <cell r="E52" t="str">
            <v>GENERICO</v>
          </cell>
          <cell r="F52">
            <v>485.26823529411774</v>
          </cell>
          <cell r="G52" t="str">
            <v>NO CUMPLE</v>
          </cell>
          <cell r="H52" t="str">
            <v>NO COTIZÓ</v>
          </cell>
          <cell r="I52" t="str">
            <v>NO COTIZÓ</v>
          </cell>
          <cell r="J52"/>
          <cell r="K52">
            <v>485.26823529411774</v>
          </cell>
        </row>
        <row r="53">
          <cell r="A53" t="str">
            <v>B153</v>
          </cell>
          <cell r="B53" t="str">
            <v>Ertapenem  (ampolleta I.V.)</v>
          </cell>
          <cell r="C53" t="str">
            <v>El frasco ámpula contiene: ertapenem sódico equivalente a 1 g de ertapenem.  Solucion inyectable, con 1 frasco liofilizado, intravenosa o intramuscular.</v>
          </cell>
          <cell r="D53" t="str">
            <v xml:space="preserve">Caja con un frasco ámpula con liofilizado </v>
          </cell>
          <cell r="E53" t="str">
            <v>PATENTE</v>
          </cell>
          <cell r="F53">
            <v>2324.5200000000004</v>
          </cell>
          <cell r="G53">
            <v>2490.75</v>
          </cell>
          <cell r="H53" t="str">
            <v>NO COTIZÓ</v>
          </cell>
          <cell r="I53" t="str">
            <v>NO COTIZÓ</v>
          </cell>
          <cell r="J53"/>
          <cell r="K53">
            <v>2407.6350000000002</v>
          </cell>
        </row>
        <row r="54">
          <cell r="A54" t="str">
            <v>B168</v>
          </cell>
          <cell r="B54" t="str">
            <v>Nitrofurantoína (Cápsulas)</v>
          </cell>
          <cell r="C54" t="str">
            <v>Cada cápsula contiene: Nitrofurantoína 100 mg excipiente cbp 1 cápsula</v>
          </cell>
          <cell r="D54" t="str">
            <v>Caja con 40 cápsulas</v>
          </cell>
          <cell r="E54" t="str">
            <v>GENERICO</v>
          </cell>
          <cell r="F54">
            <v>87.56</v>
          </cell>
          <cell r="G54">
            <v>67.5</v>
          </cell>
          <cell r="H54" t="str">
            <v>NO COTIZÓ</v>
          </cell>
          <cell r="I54">
            <v>98</v>
          </cell>
          <cell r="J54"/>
          <cell r="K54">
            <v>87.56</v>
          </cell>
        </row>
        <row r="55">
          <cell r="A55" t="str">
            <v>B171</v>
          </cell>
          <cell r="B55" t="str">
            <v>Fosfomicina (Suspensión)</v>
          </cell>
          <cell r="C55" t="str">
            <v>Cada ml de suspensión contiene: fosfomicina cálcica monohidratada equivalente a 250mg/5ml</v>
          </cell>
          <cell r="D55" t="str">
            <v>Caja con frasco con polvo para preparar 60 ml y vaso dosificador</v>
          </cell>
          <cell r="E55" t="str">
            <v>PATENTE</v>
          </cell>
          <cell r="F55">
            <v>195.76117647058825</v>
          </cell>
          <cell r="G55">
            <v>267.3</v>
          </cell>
          <cell r="H55" t="str">
            <v>NO COTIZÓ</v>
          </cell>
          <cell r="I55" t="str">
            <v>NO COTIZÓ</v>
          </cell>
          <cell r="J55"/>
          <cell r="K55">
            <v>231.53058823529415</v>
          </cell>
        </row>
        <row r="56">
          <cell r="A56" t="str">
            <v>B175</v>
          </cell>
          <cell r="B56" t="str">
            <v>Fosfomicina (Cápsulas)</v>
          </cell>
          <cell r="C56" t="str">
            <v>Cada cápsula contiene: Fosfomicina cálcica monohidratada equivalente a 500 mg de fosfomicina. excipiente cbp 1 cápsula</v>
          </cell>
          <cell r="D56" t="str">
            <v>Caja con 6 cápsulas</v>
          </cell>
          <cell r="E56" t="str">
            <v>GENÉRICO</v>
          </cell>
          <cell r="F56">
            <v>201.30000000000004</v>
          </cell>
          <cell r="G56" t="str">
            <v>NO COTIZÓ</v>
          </cell>
          <cell r="H56" t="str">
            <v>NO COTIZÓ</v>
          </cell>
          <cell r="I56" t="str">
            <v>NO COTIZÓ</v>
          </cell>
          <cell r="J56"/>
          <cell r="K56">
            <v>201.30000000000004</v>
          </cell>
        </row>
        <row r="57">
          <cell r="A57" t="str">
            <v>B178</v>
          </cell>
          <cell r="B57" t="str">
            <v>Fosfomicina (Solución Inyectable)</v>
          </cell>
          <cell r="C57" t="str">
            <v>Cada vial contiene: 1 g.de Fosfomicina disódica y, como excipiente, ácido succínico. Cada ampolla de disolvente contiene clorhidrato de lidocaína, tetraglicol, 1-2-propilenglicol y agua para inyección intramuscular</v>
          </cell>
          <cell r="D57" t="str">
            <v>Caja 1 Frasco ámpula y ampolleta con diluyente 1/2 g/ml</v>
          </cell>
          <cell r="E57" t="str">
            <v>GENÉRICO</v>
          </cell>
          <cell r="F57">
            <v>255</v>
          </cell>
          <cell r="G57" t="str">
            <v>NO COTIZÓ</v>
          </cell>
          <cell r="H57" t="str">
            <v>NO COTIZÓ</v>
          </cell>
          <cell r="I57" t="str">
            <v>NO COTIZÓ</v>
          </cell>
          <cell r="J57">
            <v>156.51</v>
          </cell>
          <cell r="K57">
            <v>205.755</v>
          </cell>
        </row>
        <row r="58">
          <cell r="A58" t="str">
            <v>B239</v>
          </cell>
          <cell r="B58" t="str">
            <v>Ceftriaxona Disódica (Solución inyectable I.M.)</v>
          </cell>
          <cell r="C58" t="str">
            <v>Cada frasco ámpula contiene: Ceftriaxona disódica 500 mg, cada ampolleta con diluyente contiene lidocaína al 1% 2 ml.</v>
          </cell>
          <cell r="D58" t="str">
            <v>Caja con un frasco ámpula con polvo y una ampolleta con diluyente</v>
          </cell>
          <cell r="E58" t="str">
            <v>GENERICO</v>
          </cell>
          <cell r="F58">
            <v>38.635384615384616</v>
          </cell>
          <cell r="G58" t="str">
            <v>NO COTIZÓ</v>
          </cell>
          <cell r="H58" t="str">
            <v>NO COTIZÓ</v>
          </cell>
          <cell r="I58">
            <v>29</v>
          </cell>
          <cell r="J58"/>
          <cell r="K58">
            <v>33.817692307692312</v>
          </cell>
        </row>
        <row r="59">
          <cell r="A59" t="str">
            <v>B248</v>
          </cell>
          <cell r="B59" t="str">
            <v>Cefaclor (Cápsulas)</v>
          </cell>
          <cell r="C59" t="str">
            <v>Cada cápsula contiene: Cefaclor monohidratado equivalente a 500 mg. de cafaclor excipiente cbp 1 cápsula</v>
          </cell>
          <cell r="D59" t="str">
            <v>Caja con 15 cápsulas</v>
          </cell>
          <cell r="E59" t="str">
            <v>GENERICO</v>
          </cell>
          <cell r="F59">
            <v>132.01692307692309</v>
          </cell>
          <cell r="G59" t="str">
            <v>NO COTIZÓ</v>
          </cell>
          <cell r="H59" t="str">
            <v>NO COTIZÓ</v>
          </cell>
          <cell r="I59">
            <v>158</v>
          </cell>
          <cell r="J59"/>
          <cell r="K59">
            <v>145.00846153846155</v>
          </cell>
        </row>
        <row r="60">
          <cell r="A60" t="str">
            <v>B256</v>
          </cell>
          <cell r="B60" t="str">
            <v>Dicloxacilina Sodica (Suspensión)</v>
          </cell>
          <cell r="C60" t="str">
            <v>Cada 5 ml de suspensión contienen: Dicloxacilina sódica equivalen a 250 mg de dicloxacilina vehículo cbp 5 ml.</v>
          </cell>
          <cell r="D60" t="str">
            <v>Caja con frasco con polvo y vaso dosificador para 60 ml</v>
          </cell>
          <cell r="E60" t="str">
            <v>GENERICO</v>
          </cell>
          <cell r="F60">
            <v>26.450769230769232</v>
          </cell>
          <cell r="G60">
            <v>24.3</v>
          </cell>
          <cell r="H60" t="str">
            <v>NO COTIZÓ</v>
          </cell>
          <cell r="I60">
            <v>69</v>
          </cell>
          <cell r="J60"/>
          <cell r="K60">
            <v>26.450769230769232</v>
          </cell>
        </row>
        <row r="61">
          <cell r="A61" t="str">
            <v>B261</v>
          </cell>
          <cell r="B61" t="str">
            <v>Clindamicina (Cápsulas)</v>
          </cell>
          <cell r="C61" t="str">
            <v>Cada cápsula contiene clorhidrato de clindamicina equivalente a 300 mg de clindamicina. Excipiente cbp 1 cápsula.</v>
          </cell>
          <cell r="D61" t="str">
            <v>Caja con 16 cápsulas</v>
          </cell>
          <cell r="E61" t="str">
            <v>GENÉRICO</v>
          </cell>
          <cell r="F61">
            <v>50.02461538461538</v>
          </cell>
          <cell r="G61" t="str">
            <v>NO COTIZÓ</v>
          </cell>
          <cell r="H61" t="str">
            <v>NO COTIZÓ</v>
          </cell>
          <cell r="I61">
            <v>66</v>
          </cell>
          <cell r="J61"/>
          <cell r="K61">
            <v>58.012307692307687</v>
          </cell>
        </row>
        <row r="62">
          <cell r="A62" t="str">
            <v>B273</v>
          </cell>
          <cell r="B62" t="str">
            <v>Azitromicina (Suspensión)</v>
          </cell>
          <cell r="C62" t="str">
            <v>Cada frasco con polvo para suspensión contiene azitromicina trihidratada equivalente a 600 mg, vehículo cbp 5 ml. equivalen a 200 mg.</v>
          </cell>
          <cell r="D62" t="str">
            <v>Caja con frasco con polvo para 15 ml vasito y jeringa dosificadora</v>
          </cell>
          <cell r="E62" t="str">
            <v>GENÉRICO</v>
          </cell>
          <cell r="F62">
            <v>53.138461538461542</v>
          </cell>
          <cell r="G62" t="str">
            <v>NO COTIZÓ</v>
          </cell>
          <cell r="H62" t="str">
            <v>NO COTIZÓ</v>
          </cell>
          <cell r="I62" t="str">
            <v>NO</v>
          </cell>
          <cell r="J62"/>
          <cell r="K62">
            <v>53.138461538461542</v>
          </cell>
        </row>
        <row r="63">
          <cell r="A63" t="str">
            <v>B274</v>
          </cell>
          <cell r="B63" t="str">
            <v>Azitromicina (Tabletas)</v>
          </cell>
          <cell r="C63" t="str">
            <v>Cada tableta contiene  Azitromicina dihidratada equivalente a 500 mg. de Azitromicina</v>
          </cell>
          <cell r="D63" t="str">
            <v>Caja con 3 tabletas</v>
          </cell>
          <cell r="E63" t="str">
            <v>GENÉRICO</v>
          </cell>
          <cell r="F63">
            <v>38.923076923076927</v>
          </cell>
          <cell r="G63" t="str">
            <v>NO COTIZÓ</v>
          </cell>
          <cell r="H63" t="str">
            <v>NO CUMPLE</v>
          </cell>
          <cell r="I63">
            <v>37</v>
          </cell>
          <cell r="J63"/>
          <cell r="K63">
            <v>37.961538461538467</v>
          </cell>
        </row>
        <row r="64">
          <cell r="A64" t="str">
            <v>B279</v>
          </cell>
          <cell r="B64" t="str">
            <v>Amoxicilina - Clavulánico (Suspensión)</v>
          </cell>
          <cell r="C64" t="str">
            <v>Cada 5 ml.  contienen Amoxicilina  400, ácido clavulánico 57.14 mg frasco suspensión oral</v>
          </cell>
          <cell r="D64" t="str">
            <v>Caja con un frasco con polvo para preparar 70 ml.  con vaso y pipeta dosificadora</v>
          </cell>
          <cell r="E64" t="str">
            <v>GENERICO</v>
          </cell>
          <cell r="F64" t="str">
            <v>NO CUMPLE</v>
          </cell>
          <cell r="G64" t="str">
            <v>NO COTIZÓ</v>
          </cell>
          <cell r="H64" t="str">
            <v>NO CUMPLE</v>
          </cell>
          <cell r="I64" t="str">
            <v>NO CUMPLE</v>
          </cell>
          <cell r="J64">
            <v>247</v>
          </cell>
          <cell r="K64">
            <v>247</v>
          </cell>
        </row>
        <row r="65">
          <cell r="A65" t="str">
            <v>B282</v>
          </cell>
          <cell r="B65" t="str">
            <v>Dicloxacilina (Cápsulas)</v>
          </cell>
          <cell r="C65" t="str">
            <v>Cada cápsula contiene dicloxacilina sódica monohidratada 500 mg excipiente cbp 1 cápsula</v>
          </cell>
          <cell r="D65" t="str">
            <v>Caja con frasco con 20 cápsulas</v>
          </cell>
          <cell r="E65" t="str">
            <v>GENERICO</v>
          </cell>
          <cell r="F65">
            <v>38.07692307692308</v>
          </cell>
          <cell r="G65">
            <v>43.875</v>
          </cell>
          <cell r="H65">
            <v>87.03</v>
          </cell>
          <cell r="I65">
            <v>74</v>
          </cell>
          <cell r="J65"/>
          <cell r="K65">
            <v>58.9375</v>
          </cell>
        </row>
        <row r="66">
          <cell r="A66" t="str">
            <v>B287</v>
          </cell>
          <cell r="B66" t="str">
            <v>Cefalexina Monohidrato de  (Suspensión)</v>
          </cell>
          <cell r="C66" t="str">
            <v>Cada 5 ml. contienen 250 mg de monohidrato de cefalexina, excipiente cbp 52 g.</v>
          </cell>
          <cell r="D66" t="str">
            <v>Caja con frasco con 100 ml. y pipeta dosificadora</v>
          </cell>
          <cell r="E66" t="str">
            <v>GENÉRICO</v>
          </cell>
          <cell r="F66" t="str">
            <v>NO CUMPLE</v>
          </cell>
          <cell r="G66" t="str">
            <v>NO COTIZÓ</v>
          </cell>
          <cell r="H66" t="str">
            <v>NO COTIZÓ</v>
          </cell>
          <cell r="I66">
            <v>39</v>
          </cell>
          <cell r="J66"/>
          <cell r="K66">
            <v>39</v>
          </cell>
        </row>
        <row r="67">
          <cell r="A67" t="str">
            <v>B446</v>
          </cell>
          <cell r="B67" t="str">
            <v>Moxifloxacino  5 % (Solución Oftálmica)</v>
          </cell>
          <cell r="C67" t="str">
            <v>Cada ml contiene Clohidrato de moxifluoxacino  5 mg Vehiculo c.b.p. 1 ml</v>
          </cell>
          <cell r="D67" t="str">
            <v>Caja con frasco gotero con 5 ml</v>
          </cell>
          <cell r="E67" t="str">
            <v>GENÉRICO</v>
          </cell>
          <cell r="F67">
            <v>771.12588235294118</v>
          </cell>
          <cell r="G67" t="str">
            <v>NO COTIZÓ</v>
          </cell>
          <cell r="H67" t="str">
            <v>NO COTIZÓ</v>
          </cell>
          <cell r="I67" t="str">
            <v>NO COTIZÓ</v>
          </cell>
          <cell r="J67"/>
          <cell r="K67">
            <v>771.12588235294118</v>
          </cell>
        </row>
        <row r="68">
          <cell r="A68" t="str">
            <v>B453</v>
          </cell>
          <cell r="B68" t="str">
            <v>Darunavir (Tabletas)</v>
          </cell>
          <cell r="C68" t="str">
            <v>Cada tableta contiene 600 mg de Darunavir, excipiente cbp 1 tableta</v>
          </cell>
          <cell r="D68" t="str">
            <v>Caja con frasco con 60 tabletas</v>
          </cell>
          <cell r="E68" t="str">
            <v>GENÉRICO</v>
          </cell>
          <cell r="F68" t="str">
            <v>NO COTIZÓ</v>
          </cell>
          <cell r="G68" t="str">
            <v>NO COTIZÓ</v>
          </cell>
          <cell r="H68" t="str">
            <v>NO COTIZÓ</v>
          </cell>
          <cell r="I68" t="str">
            <v>NO COTIZÓ</v>
          </cell>
          <cell r="J68">
            <v>10708</v>
          </cell>
          <cell r="K68">
            <v>10708</v>
          </cell>
        </row>
        <row r="69">
          <cell r="A69" t="str">
            <v>B455</v>
          </cell>
          <cell r="B69" t="str">
            <v>Oseltamivir (Cápsulas)</v>
          </cell>
          <cell r="C69" t="str">
            <v>Cada cápsula contiene fosfato de oseltamivir equivalente a 75 mg de oseltamivir</v>
          </cell>
          <cell r="D69" t="str">
            <v>Caja con 10 cápsulas</v>
          </cell>
          <cell r="E69" t="str">
            <v>GENERICO</v>
          </cell>
          <cell r="F69">
            <v>314.76923076923077</v>
          </cell>
          <cell r="G69">
            <v>183.9375</v>
          </cell>
          <cell r="H69">
            <v>153</v>
          </cell>
          <cell r="I69" t="str">
            <v>NO COTIZÓ</v>
          </cell>
          <cell r="J69"/>
          <cell r="K69">
            <v>183.9375</v>
          </cell>
        </row>
        <row r="70">
          <cell r="A70" t="str">
            <v>C002</v>
          </cell>
          <cell r="B70" t="str">
            <v>Rifampicina (Cápsulas)</v>
          </cell>
          <cell r="C70" t="str">
            <v>Cada cápsula contiene rifampicina 300 mg, excipiente cbp 1 cápsula</v>
          </cell>
          <cell r="D70" t="str">
            <v>Caja con 16 cápsulas</v>
          </cell>
          <cell r="E70" t="str">
            <v>PATENTE</v>
          </cell>
          <cell r="F70">
            <v>690.42470588235301</v>
          </cell>
          <cell r="G70">
            <v>787.9815000000001</v>
          </cell>
          <cell r="H70" t="str">
            <v>NO COTIZÓ</v>
          </cell>
          <cell r="I70" t="str">
            <v>NO COTIZÓ</v>
          </cell>
          <cell r="J70"/>
          <cell r="K70">
            <v>739.20310294117655</v>
          </cell>
        </row>
        <row r="71">
          <cell r="A71" t="str">
            <v>C009</v>
          </cell>
          <cell r="B71" t="str">
            <v>Cloroquina (Tabletas)</v>
          </cell>
          <cell r="C71" t="str">
            <v>Cada tableta contiene fosfato de cloroquina equivalente a 150 mg de cloroquina. Excipiente cbp 1 tableta</v>
          </cell>
          <cell r="D71" t="str">
            <v>Caja con 30 tabletas</v>
          </cell>
          <cell r="E71" t="str">
            <v>GENERICO</v>
          </cell>
          <cell r="F71">
            <v>282.19230769230774</v>
          </cell>
          <cell r="G71">
            <v>240.63750000000002</v>
          </cell>
          <cell r="H71" t="str">
            <v>NO COTIZÓ</v>
          </cell>
          <cell r="I71">
            <v>290</v>
          </cell>
          <cell r="J71"/>
          <cell r="K71">
            <v>282.19230769230774</v>
          </cell>
        </row>
        <row r="72">
          <cell r="A72" t="str">
            <v>D001</v>
          </cell>
          <cell r="B72" t="str">
            <v>Hidróxido De Magnesio - Aluminio (Suspensión Oral)</v>
          </cell>
          <cell r="C72" t="str">
            <v>Cada 100 ml. contiene gel de hidróxido de aluminio equivalente a 3.70 g de hidróxido de aluminio, gel de hidróxido de magnesio equivalente a 4.0 g de hidróxido de magnesio. Vehículo cbp 100 ml.</v>
          </cell>
          <cell r="D72" t="str">
            <v>Frasco con 240 ml con vaso dosificador</v>
          </cell>
          <cell r="E72" t="str">
            <v>GENERICO</v>
          </cell>
          <cell r="F72">
            <v>20.46</v>
          </cell>
          <cell r="G72">
            <v>24.4755</v>
          </cell>
          <cell r="H72" t="str">
            <v>NO COTIZÓ</v>
          </cell>
          <cell r="I72">
            <v>62</v>
          </cell>
          <cell r="J72"/>
          <cell r="K72">
            <v>24.4755</v>
          </cell>
        </row>
        <row r="73">
          <cell r="A73" t="str">
            <v>D004</v>
          </cell>
          <cell r="B73" t="str">
            <v>Metronidazol (Suspensión)</v>
          </cell>
          <cell r="C73" t="str">
            <v>Cada 100ml. Contiene: benzoílo de metronidazol equivalente a 5.00 g.de metronidazol. Vehiculo cbp 100 ml. Cada 5 ml. contienen 250mg de metronidazol</v>
          </cell>
          <cell r="D73" t="str">
            <v>Frasco con 120 ml</v>
          </cell>
          <cell r="E73" t="str">
            <v>GENERICO</v>
          </cell>
          <cell r="F73">
            <v>20.02</v>
          </cell>
          <cell r="G73">
            <v>13.000500000000002</v>
          </cell>
          <cell r="H73" t="str">
            <v>NO COTIZÓ</v>
          </cell>
          <cell r="I73" t="str">
            <v>NO</v>
          </cell>
          <cell r="J73"/>
          <cell r="K73">
            <v>16.510249999999999</v>
          </cell>
        </row>
        <row r="74">
          <cell r="A74" t="str">
            <v>D014</v>
          </cell>
          <cell r="B74" t="str">
            <v>Ácido Ursodesoxicólico (Cápsulas)</v>
          </cell>
          <cell r="C74" t="str">
            <v>Cada cápsula contiene: ácido ursodesoxicólico 250mg. Excipiente cbp 1 cápsula.</v>
          </cell>
          <cell r="D74" t="str">
            <v>Caja con 50 cápsulas</v>
          </cell>
          <cell r="E74" t="str">
            <v>GENÉRICO</v>
          </cell>
          <cell r="F74">
            <v>317.91294117647061</v>
          </cell>
          <cell r="G74" t="str">
            <v>NO COTIZÓ</v>
          </cell>
          <cell r="H74" t="str">
            <v>NO COTIZÓ</v>
          </cell>
          <cell r="I74" t="str">
            <v>NO COTIZÓ</v>
          </cell>
          <cell r="J74"/>
          <cell r="K74">
            <v>317.91294117647061</v>
          </cell>
        </row>
        <row r="75">
          <cell r="A75" t="str">
            <v>D021</v>
          </cell>
          <cell r="B75" t="str">
            <v>Pargeverina - Clonixinato De Lisina (Comprimidos)</v>
          </cell>
          <cell r="C75" t="str">
            <v>Cada comprimido contiene clorhidrato de pargeverina 10 mg, clonixinato de lisina 125 mg excipiente cbp 1 comprimido.</v>
          </cell>
          <cell r="D75" t="str">
            <v>Caja con 20 Comprimidos.</v>
          </cell>
          <cell r="E75" t="str">
            <v>GENERICO</v>
          </cell>
          <cell r="F75" t="str">
            <v>NO CUMPLE</v>
          </cell>
          <cell r="G75" t="str">
            <v>NO CUMPLE</v>
          </cell>
          <cell r="H75" t="str">
            <v>NO COTIZÓ</v>
          </cell>
          <cell r="I75" t="str">
            <v>NO COTIZÓ</v>
          </cell>
          <cell r="J75">
            <v>430</v>
          </cell>
          <cell r="K75">
            <v>430</v>
          </cell>
        </row>
        <row r="76">
          <cell r="A76" t="str">
            <v>D023</v>
          </cell>
          <cell r="B76" t="str">
            <v>Granisetrón  (Ampolleta)</v>
          </cell>
          <cell r="C76" t="str">
            <v xml:space="preserve">Cada ampolla  contiene: Granisetrón  3 mg en forma de clorhidrato en 3 ml </v>
          </cell>
          <cell r="D76" t="str">
            <v>Envase con 5 Ampolletas</v>
          </cell>
          <cell r="E76" t="str">
            <v>GENERICO</v>
          </cell>
          <cell r="F76" t="str">
            <v>NO COTIZÓ</v>
          </cell>
          <cell r="G76" t="str">
            <v>NO COTIZÓ</v>
          </cell>
          <cell r="H76" t="str">
            <v>NO COTIZÓ</v>
          </cell>
          <cell r="I76" t="str">
            <v>NO COTIZÓ</v>
          </cell>
          <cell r="J76"/>
          <cell r="K76">
            <v>0</v>
          </cell>
        </row>
        <row r="77">
          <cell r="A77" t="str">
            <v>D024</v>
          </cell>
          <cell r="B77" t="str">
            <v>Dicicloverina (Cápsulas)</v>
          </cell>
          <cell r="C77" t="str">
            <v>Cada cápsula contiene clorhidrato de dicicloverina 10 mg excipiente cbp 1 cápsula</v>
          </cell>
          <cell r="D77" t="str">
            <v>Caja con frasco con 30 capsulas.</v>
          </cell>
          <cell r="E77" t="str">
            <v>GENERICO</v>
          </cell>
          <cell r="F77" t="str">
            <v>NO CUMPLE</v>
          </cell>
          <cell r="G77">
            <v>295.64999999999998</v>
          </cell>
          <cell r="H77" t="str">
            <v>NO COTIZÓ</v>
          </cell>
          <cell r="I77" t="str">
            <v>NO COTIZÓ</v>
          </cell>
          <cell r="J77">
            <v>257</v>
          </cell>
          <cell r="K77">
            <v>276.32499999999999</v>
          </cell>
        </row>
        <row r="78">
          <cell r="A78" t="str">
            <v>D026</v>
          </cell>
          <cell r="B78" t="str">
            <v>Butilhioscina (Solución Inyectable)</v>
          </cell>
          <cell r="C78" t="str">
            <v>Cada ampolleta contiene 20 mg/ml. de butilhioscina</v>
          </cell>
          <cell r="D78" t="str">
            <v>Caja con 3 Ampolletas con 1 ml.</v>
          </cell>
          <cell r="E78" t="str">
            <v>GENERICO</v>
          </cell>
          <cell r="F78">
            <v>40.615384615384613</v>
          </cell>
          <cell r="G78">
            <v>33.75</v>
          </cell>
          <cell r="H78" t="str">
            <v>NO COTIZÓ</v>
          </cell>
          <cell r="I78">
            <v>40</v>
          </cell>
          <cell r="J78"/>
          <cell r="K78">
            <v>40</v>
          </cell>
        </row>
        <row r="79">
          <cell r="A79" t="str">
            <v>D027</v>
          </cell>
          <cell r="B79" t="str">
            <v>Butilhioscina (Grageas)</v>
          </cell>
          <cell r="C79" t="str">
            <v>Cada gragea contiene butilhiocina  10 mg. excipiente cbp 1 gragea.</v>
          </cell>
          <cell r="D79" t="str">
            <v>Caja con frasco 10 grageas.</v>
          </cell>
          <cell r="E79" t="str">
            <v>GENERICO</v>
          </cell>
          <cell r="F79">
            <v>34.810769230769232</v>
          </cell>
          <cell r="G79">
            <v>22.788</v>
          </cell>
          <cell r="H79" t="str">
            <v>NO COTIZÓ</v>
          </cell>
          <cell r="I79">
            <v>29</v>
          </cell>
          <cell r="J79"/>
          <cell r="K79">
            <v>29</v>
          </cell>
        </row>
        <row r="80">
          <cell r="A80" t="str">
            <v>D037</v>
          </cell>
          <cell r="B80" t="str">
            <v>Meclizina - Piridoxina (Tabletas)</v>
          </cell>
          <cell r="C80" t="str">
            <v>Cada tableta contiene clorhidrato de meclizina 25 mg. clorhidrato de piridoxina 50 mg. excipiente cbp 1 tableta</v>
          </cell>
          <cell r="D80" t="str">
            <v>Caja con 10 Tabletas</v>
          </cell>
          <cell r="E80" t="str">
            <v>GENERICO</v>
          </cell>
          <cell r="F80" t="str">
            <v>NO CUMPLE</v>
          </cell>
          <cell r="G80" t="str">
            <v>NO CUMPLE</v>
          </cell>
          <cell r="H80" t="str">
            <v>NO CUMPLE</v>
          </cell>
          <cell r="I80" t="str">
            <v>NO CUMPLE</v>
          </cell>
          <cell r="J80"/>
          <cell r="K80">
            <v>0</v>
          </cell>
        </row>
        <row r="81">
          <cell r="A81" t="str">
            <v>D039</v>
          </cell>
          <cell r="B81" t="str">
            <v>Metoclopramida (Ampolletas)</v>
          </cell>
          <cell r="C81" t="str">
            <v>Cada ampolleta contiene: clorhidrato de metoclopramida 10 mg vehículo, c.b.p. 2 ml.</v>
          </cell>
          <cell r="D81" t="str">
            <v>Caja con 6 Ampolletas de 2 ml.</v>
          </cell>
          <cell r="E81" t="str">
            <v>GENERICO</v>
          </cell>
          <cell r="F81">
            <v>34.669411764705885</v>
          </cell>
          <cell r="G81">
            <v>21.910500000000003</v>
          </cell>
          <cell r="H81" t="str">
            <v>NO COTIZÓ</v>
          </cell>
          <cell r="I81" t="str">
            <v>NO COTIZÓ</v>
          </cell>
          <cell r="J81"/>
          <cell r="K81">
            <v>28.289955882352942</v>
          </cell>
        </row>
        <row r="82">
          <cell r="A82" t="str">
            <v>D057</v>
          </cell>
          <cell r="B82" t="str">
            <v>Nitazoxanida (Suspensión)</v>
          </cell>
          <cell r="C82" t="str">
            <v>El frasco con polvo contiene nitazoxanida 0.6 g, excipiente cbp 30 ml.</v>
          </cell>
          <cell r="D82" t="str">
            <v>Caja con frasco y cuchara dosificadora 30 ML.</v>
          </cell>
          <cell r="E82" t="str">
            <v>GENERICO</v>
          </cell>
          <cell r="F82" t="str">
            <v>NO CUMPLE</v>
          </cell>
          <cell r="G82" t="str">
            <v>NO CUMPLE</v>
          </cell>
          <cell r="H82" t="str">
            <v>NO COTIZÓ</v>
          </cell>
          <cell r="I82" t="str">
            <v>NO COTIZÓ</v>
          </cell>
          <cell r="J82">
            <v>136</v>
          </cell>
          <cell r="K82">
            <v>136</v>
          </cell>
        </row>
        <row r="83">
          <cell r="A83" t="str">
            <v>D070</v>
          </cell>
          <cell r="B83" t="str">
            <v>Trimebutina (gotas)</v>
          </cell>
          <cell r="C83" t="str">
            <v xml:space="preserve"> Contiene  un sobre con 5 g trimebutina 0.600 g y excipiente 4.4 g,  Una vez hecha la mezcla, la concentración de trimebutina base es de 2.0 g/100 ml.</v>
          </cell>
          <cell r="D83" t="str">
            <v>Caja contiene un sobre con 5 gr de polvo, frasco y pipeta dosificadora</v>
          </cell>
          <cell r="E83" t="str">
            <v>PATENTE</v>
          </cell>
          <cell r="F83" t="str">
            <v>NO COTIZÓ</v>
          </cell>
          <cell r="G83" t="str">
            <v>NO COTIZÓ</v>
          </cell>
          <cell r="H83" t="str">
            <v>NO COTIZÓ</v>
          </cell>
          <cell r="I83">
            <v>353</v>
          </cell>
          <cell r="J83"/>
          <cell r="K83">
            <v>353</v>
          </cell>
        </row>
        <row r="84">
          <cell r="A84" t="str">
            <v>D080</v>
          </cell>
          <cell r="B84" t="str">
            <v>Hidróxido De Magnesio - Aluminio - Dimeticona (Tabletas Masticables)</v>
          </cell>
          <cell r="C84" t="str">
            <v>Cada tableta contiene hidróxido de aluminio 200 mg, hidróxido de magnesio 200 mg, dimeticona 20 mg excipiente cbp 1 tableta</v>
          </cell>
          <cell r="D84" t="str">
            <v>Frasco con 50 tabletas masticables</v>
          </cell>
          <cell r="E84" t="str">
            <v>GENERICO</v>
          </cell>
          <cell r="F84">
            <v>54.746153846153845</v>
          </cell>
          <cell r="G84">
            <v>50.625</v>
          </cell>
          <cell r="H84" t="str">
            <v>NO COTIZÓ</v>
          </cell>
          <cell r="I84">
            <v>61</v>
          </cell>
          <cell r="J84"/>
          <cell r="K84">
            <v>54.746153846153845</v>
          </cell>
        </row>
        <row r="85">
          <cell r="A85" t="str">
            <v>D082</v>
          </cell>
          <cell r="B85" t="str">
            <v>Omeprazol (Cápsulas)</v>
          </cell>
          <cell r="C85" t="str">
            <v>Cada cápsula contiene omeprazol 20 mg excipiente cbp 1 cápsula</v>
          </cell>
          <cell r="D85" t="str">
            <v>Frasco con 7 cápsulas</v>
          </cell>
          <cell r="E85" t="str">
            <v>GENERICO</v>
          </cell>
          <cell r="F85">
            <v>11.676923076923078</v>
          </cell>
          <cell r="G85">
            <v>7.573500000000001</v>
          </cell>
          <cell r="H85" t="str">
            <v>NO COTIZÓ</v>
          </cell>
          <cell r="I85">
            <v>13</v>
          </cell>
          <cell r="J85"/>
          <cell r="K85">
            <v>11.676923076923078</v>
          </cell>
        </row>
        <row r="86">
          <cell r="A86" t="str">
            <v>D083</v>
          </cell>
          <cell r="B86" t="str">
            <v>Metronidazol (Tabletas)</v>
          </cell>
          <cell r="C86" t="str">
            <v>Cada tableta contiene metronidazol 500 mg, excipiente cbp 1 tableta</v>
          </cell>
          <cell r="D86" t="str">
            <v>Caja con 30 tabletas</v>
          </cell>
          <cell r="E86" t="str">
            <v>GENERICO</v>
          </cell>
          <cell r="F86">
            <v>21.238461538461539</v>
          </cell>
          <cell r="G86">
            <v>20.992500000000003</v>
          </cell>
          <cell r="H86" t="str">
            <v>NO CUMPLE</v>
          </cell>
          <cell r="I86">
            <v>25.5</v>
          </cell>
          <cell r="J86"/>
          <cell r="K86">
            <v>21.238461538461539</v>
          </cell>
        </row>
        <row r="87">
          <cell r="A87" t="str">
            <v>D085</v>
          </cell>
          <cell r="B87" t="str">
            <v>Metoclopramida (Tabletas)</v>
          </cell>
          <cell r="C87" t="str">
            <v>Cada tableta contiene clorhidrato de metoclopramida 10 mg excipiente cbp 1 tableta</v>
          </cell>
          <cell r="D87" t="str">
            <v>Caja con 20 tabletas</v>
          </cell>
          <cell r="E87" t="str">
            <v>GENERICO</v>
          </cell>
          <cell r="F87">
            <v>10.89846153846154</v>
          </cell>
          <cell r="G87">
            <v>7.4115000000000011</v>
          </cell>
          <cell r="H87">
            <v>12.132000000000001</v>
          </cell>
          <cell r="I87">
            <v>14</v>
          </cell>
          <cell r="J87"/>
          <cell r="K87">
            <v>11.51523076923077</v>
          </cell>
        </row>
        <row r="88">
          <cell r="A88" t="str">
            <v>D088</v>
          </cell>
          <cell r="B88" t="str">
            <v>Mesalazina (Tabletas )</v>
          </cell>
          <cell r="C88" t="str">
            <v>Cada tableta contiene 500 mgs. De mesalazina. Excipiente cbp 1 tableta.</v>
          </cell>
          <cell r="D88" t="str">
            <v>Caja con 40 tabletas de liberación retardada</v>
          </cell>
          <cell r="E88" t="str">
            <v>GENÉRICO</v>
          </cell>
          <cell r="F88">
            <v>586.23529411764719</v>
          </cell>
          <cell r="G88" t="str">
            <v>NO COTIZÓ</v>
          </cell>
          <cell r="H88" t="str">
            <v>NO COTIZÓ</v>
          </cell>
          <cell r="I88" t="str">
            <v>NO COTIZÓ</v>
          </cell>
          <cell r="J88"/>
          <cell r="K88">
            <v>586.23529411764719</v>
          </cell>
        </row>
        <row r="89">
          <cell r="A89" t="str">
            <v>D090</v>
          </cell>
          <cell r="B89" t="str">
            <v>Albendazol (Tabletas)</v>
          </cell>
          <cell r="C89" t="str">
            <v>Cada tableta contiene: albendazol 200 mg. Excipiente 1 tableta.</v>
          </cell>
          <cell r="D89" t="str">
            <v>Caja con 6 tabletas</v>
          </cell>
          <cell r="E89" t="str">
            <v>GENERICO</v>
          </cell>
          <cell r="F89">
            <v>12.26923076923077</v>
          </cell>
          <cell r="G89" t="str">
            <v>NO COTIZÓ</v>
          </cell>
          <cell r="H89" t="str">
            <v>NO COTIZÓ</v>
          </cell>
          <cell r="I89">
            <v>14</v>
          </cell>
          <cell r="J89"/>
          <cell r="K89">
            <v>13.134615384615385</v>
          </cell>
        </row>
        <row r="90">
          <cell r="A90" t="str">
            <v>D091</v>
          </cell>
          <cell r="B90" t="str">
            <v>Metoclopramida (Suspensión)</v>
          </cell>
          <cell r="C90" t="str">
            <v>Clorhidrato de metoclopramida solución 100.00 mg Vehículo, c.b.p. 100 ml.</v>
          </cell>
          <cell r="D90" t="str">
            <v>Caja con frasco de 100 ml y pipeta dosificadora</v>
          </cell>
          <cell r="E90" t="str">
            <v>PATENTE</v>
          </cell>
          <cell r="F90">
            <v>255.09647058823532</v>
          </cell>
          <cell r="G90">
            <v>317.66850000000005</v>
          </cell>
          <cell r="H90" t="str">
            <v>NO COTIZÓ</v>
          </cell>
          <cell r="I90">
            <v>373</v>
          </cell>
          <cell r="J90"/>
          <cell r="K90">
            <v>317.66850000000005</v>
          </cell>
        </row>
        <row r="91">
          <cell r="A91" t="str">
            <v>D093</v>
          </cell>
          <cell r="B91" t="str">
            <v xml:space="preserve">LACTOBACILOS </v>
          </cell>
          <cell r="C91" t="str">
            <v>Lactobacillus rhamnosus GG y Zinc</v>
          </cell>
          <cell r="D91" t="str">
            <v>Caja con 10 sobes de 1.5 g c/u</v>
          </cell>
          <cell r="E91" t="str">
            <v>GENÉRICO</v>
          </cell>
          <cell r="F91">
            <v>236.3964705882353</v>
          </cell>
          <cell r="G91" t="str">
            <v>NO COTIZÓ</v>
          </cell>
          <cell r="H91" t="str">
            <v>NO CUMPLE</v>
          </cell>
          <cell r="I91" t="str">
            <v>NO COTIZÓ</v>
          </cell>
          <cell r="J91"/>
          <cell r="K91">
            <v>236.3964705882353</v>
          </cell>
        </row>
        <row r="92">
          <cell r="A92" t="str">
            <v>D096</v>
          </cell>
          <cell r="B92" t="str">
            <v>Sucralfato (Tabletas)</v>
          </cell>
          <cell r="C92" t="str">
            <v>Cada tableta contiene sucralfato 1 g, excipiente cbp 1 tableta</v>
          </cell>
          <cell r="D92" t="str">
            <v>Caja con 40 tabletas</v>
          </cell>
          <cell r="E92" t="str">
            <v>GENÉRICO</v>
          </cell>
          <cell r="F92">
            <v>109.00153846153846</v>
          </cell>
          <cell r="G92" t="str">
            <v>NO COTIZÓ</v>
          </cell>
          <cell r="H92">
            <v>95.13</v>
          </cell>
          <cell r="I92" t="str">
            <v>NO COTIZÓ</v>
          </cell>
          <cell r="J92"/>
          <cell r="K92">
            <v>102.06576923076923</v>
          </cell>
        </row>
        <row r="93">
          <cell r="A93" t="str">
            <v>D101</v>
          </cell>
          <cell r="B93" t="str">
            <v>Caolín Pectina (Suspensión)</v>
          </cell>
          <cell r="C93" t="str">
            <v>Cada 100 ml de solución contienen caolín 20 g, pectina 1g excipiente cbp 100 ml.</v>
          </cell>
          <cell r="D93" t="str">
            <v xml:space="preserve">1 Frasco con vaso dosificador 180 ml </v>
          </cell>
          <cell r="E93" t="str">
            <v>GENERICO</v>
          </cell>
          <cell r="F93" t="str">
            <v>NO CUMPLE</v>
          </cell>
          <cell r="G93" t="str">
            <v>NO CUMPLE</v>
          </cell>
          <cell r="H93" t="str">
            <v>NO CUMPLE</v>
          </cell>
          <cell r="I93" t="str">
            <v>NO COTIZÓ</v>
          </cell>
          <cell r="J93">
            <v>179</v>
          </cell>
          <cell r="K93">
            <v>179</v>
          </cell>
        </row>
        <row r="94">
          <cell r="A94" t="str">
            <v>D105</v>
          </cell>
          <cell r="B94" t="str">
            <v>Cinitaprida (Comprimidos)</v>
          </cell>
          <cell r="C94" t="str">
            <v>Cada comprimido contiene: tartrato ácido de cinitaprida equivalente a 1mg de cinitrapida.</v>
          </cell>
          <cell r="D94" t="str">
            <v>Caja con 25 comprimidos</v>
          </cell>
          <cell r="E94" t="str">
            <v>GENÉRICO</v>
          </cell>
          <cell r="F94">
            <v>39.02461538461538</v>
          </cell>
          <cell r="G94" t="str">
            <v>NO COTIZÓ</v>
          </cell>
          <cell r="H94">
            <v>32.921999999999997</v>
          </cell>
          <cell r="I94" t="str">
            <v>NO COTIZÓ</v>
          </cell>
          <cell r="J94"/>
          <cell r="K94">
            <v>35.973307692307685</v>
          </cell>
        </row>
        <row r="95">
          <cell r="A95" t="str">
            <v>D106</v>
          </cell>
          <cell r="B95" t="str">
            <v>Citrato de Sodio (Enema)</v>
          </cell>
          <cell r="C95" t="str">
            <v>Cada aplicador contiene citrato de sodio 450 mg, lauril sulfoacetato de sodio 45 mg vehículo cbp 5 ml.</v>
          </cell>
          <cell r="D95" t="str">
            <v>Caja con 4 micro enemas</v>
          </cell>
          <cell r="E95" t="str">
            <v>PATENTE</v>
          </cell>
          <cell r="F95">
            <v>152.87411764705882</v>
          </cell>
          <cell r="G95" t="str">
            <v>NO COTIZÓ</v>
          </cell>
          <cell r="H95" t="str">
            <v>NO COTIZÓ</v>
          </cell>
          <cell r="I95" t="str">
            <v>NO COTIZÓ</v>
          </cell>
          <cell r="J95"/>
          <cell r="K95">
            <v>152.87411764705882</v>
          </cell>
        </row>
        <row r="96">
          <cell r="A96" t="str">
            <v>D109</v>
          </cell>
          <cell r="B96" t="str">
            <v>Meclizina - Piridoxina (Solución gotas )</v>
          </cell>
          <cell r="C96" t="str">
            <v>Cada ml. de solución contiene clorhidrato de meclizina 0.833 g y clorhidrato de piridoxina 1.66 g, vehículo cbp 100 ml. Frasco gotero con 20 ml</v>
          </cell>
          <cell r="D96" t="str">
            <v>Frasco con 20 ml.</v>
          </cell>
          <cell r="E96" t="str">
            <v>GENERICO</v>
          </cell>
          <cell r="F96" t="str">
            <v>NO CUMPLE</v>
          </cell>
          <cell r="G96" t="str">
            <v>NO CUMPLE</v>
          </cell>
          <cell r="H96" t="str">
            <v>NO CUMPLE</v>
          </cell>
          <cell r="I96" t="str">
            <v>NO CUMPLE</v>
          </cell>
          <cell r="J96">
            <v>148.28</v>
          </cell>
          <cell r="K96">
            <v>148.28</v>
          </cell>
        </row>
        <row r="97">
          <cell r="A97" t="str">
            <v>D112</v>
          </cell>
          <cell r="B97" t="str">
            <v>Fosfato de Sodio  (Enema)</v>
          </cell>
          <cell r="C97" t="str">
            <v>Cada frasco Solución  de 100 ml contiene 12 gr. de fosfato monosodico y 10 gr de citrato de sodio, vehiculo cbp 100 ml</v>
          </cell>
          <cell r="D97" t="str">
            <v>Envase con 133 ml y cánula rectal</v>
          </cell>
          <cell r="E97" t="str">
            <v>PATENTE</v>
          </cell>
          <cell r="F97" t="str">
            <v>NO COTIZÓ</v>
          </cell>
          <cell r="G97" t="str">
            <v>NO COTIZÓ</v>
          </cell>
          <cell r="H97" t="str">
            <v>NO COTIZÓ</v>
          </cell>
          <cell r="I97" t="str">
            <v>NO COTIZÓ</v>
          </cell>
          <cell r="J97">
            <v>110</v>
          </cell>
          <cell r="K97">
            <v>110</v>
          </cell>
        </row>
        <row r="98">
          <cell r="A98" t="str">
            <v>D125</v>
          </cell>
          <cell r="B98" t="str">
            <v>Tinidazol (Tabletas)</v>
          </cell>
          <cell r="C98" t="str">
            <v>Cada tableta contiene tinidazol 500 mg, excipiente cbp 1 tableta</v>
          </cell>
          <cell r="D98" t="str">
            <v>Caja con 8 tabletas</v>
          </cell>
          <cell r="E98" t="str">
            <v>GENÉRICO</v>
          </cell>
          <cell r="F98">
            <v>31.493846153846153</v>
          </cell>
          <cell r="G98" t="str">
            <v>NO COTIZÓ</v>
          </cell>
          <cell r="H98" t="str">
            <v>NO COTIZÓ</v>
          </cell>
          <cell r="I98" t="str">
            <v>NO COTIZÓ</v>
          </cell>
          <cell r="J98"/>
          <cell r="K98">
            <v>31.493846153846153</v>
          </cell>
        </row>
        <row r="99">
          <cell r="A99" t="str">
            <v>D133</v>
          </cell>
          <cell r="B99" t="str">
            <v>Esomeprazol (Tabletas)</v>
          </cell>
          <cell r="C99" t="str">
            <v>Cada tableta contiene Esomeprazol 40 mg excipiente cbp 1 tableta</v>
          </cell>
          <cell r="D99" t="str">
            <v>Caja con 14 tabletas</v>
          </cell>
          <cell r="E99" t="str">
            <v>GENERICO</v>
          </cell>
          <cell r="F99">
            <v>235.53538461538463</v>
          </cell>
          <cell r="G99">
            <v>214.3125</v>
          </cell>
          <cell r="H99" t="str">
            <v>NO COTIZÓ</v>
          </cell>
          <cell r="I99">
            <v>258</v>
          </cell>
          <cell r="J99"/>
          <cell r="K99">
            <v>235.53538461538463</v>
          </cell>
        </row>
        <row r="100">
          <cell r="A100" t="str">
            <v>D141</v>
          </cell>
          <cell r="B100" t="str">
            <v>Tramadol / Ketorolaco (Solución Inyectable)</v>
          </cell>
          <cell r="C100" t="str">
            <v>Cada ml. de solución contiene  clorhidrato de tramadol 25 mg, ketorolaco  trometamina 10 mg.Vehículo cbp 1 ml.</v>
          </cell>
          <cell r="D100" t="str">
            <v>Caja con 2 ampolletas</v>
          </cell>
          <cell r="E100" t="str">
            <v>GENÉRICO</v>
          </cell>
          <cell r="F100" t="str">
            <v>NO CUMPLE</v>
          </cell>
          <cell r="G100" t="str">
            <v>NO COTIZÓ</v>
          </cell>
          <cell r="H100">
            <v>74.069999999999993</v>
          </cell>
          <cell r="I100">
            <v>58</v>
          </cell>
          <cell r="J100"/>
          <cell r="K100">
            <v>66.034999999999997</v>
          </cell>
        </row>
        <row r="101">
          <cell r="A101" t="str">
            <v>D165</v>
          </cell>
          <cell r="B101" t="str">
            <v>Colestiramina (Sobres)</v>
          </cell>
          <cell r="C101" t="str">
            <v>Cada sobre contiene resina de colestiramina con  4 grs.</v>
          </cell>
          <cell r="D101" t="str">
            <v xml:space="preserve">Caja con 50 sobres </v>
          </cell>
          <cell r="E101" t="str">
            <v>GENERICO</v>
          </cell>
          <cell r="F101">
            <v>1802.3584615384616</v>
          </cell>
          <cell r="G101">
            <v>1530.2655</v>
          </cell>
          <cell r="H101" t="str">
            <v>NO COTIZÓ</v>
          </cell>
          <cell r="I101" t="str">
            <v>NO COTIZÓ</v>
          </cell>
          <cell r="J101"/>
          <cell r="K101">
            <v>1666.3119807692308</v>
          </cell>
        </row>
        <row r="102">
          <cell r="A102" t="str">
            <v>D167</v>
          </cell>
          <cell r="B102" t="str">
            <v>Senósidos A Y B (Perlas)</v>
          </cell>
          <cell r="C102" t="str">
            <v>Cada perla contiene senósidos a y b 12 mg, concentrado de ciruela 50 mg, excipiente cbp 1 perlas</v>
          </cell>
          <cell r="D102" t="str">
            <v>Caja con 30 perlas</v>
          </cell>
          <cell r="E102" t="str">
            <v>GENERICO</v>
          </cell>
          <cell r="F102">
            <v>87.407692307692301</v>
          </cell>
          <cell r="G102" t="str">
            <v>NO COTIZÓ</v>
          </cell>
          <cell r="H102" t="str">
            <v>NO CUMPLE</v>
          </cell>
          <cell r="I102">
            <v>92</v>
          </cell>
          <cell r="J102"/>
          <cell r="K102">
            <v>89.703846153846143</v>
          </cell>
        </row>
        <row r="103">
          <cell r="A103" t="str">
            <v>D169</v>
          </cell>
          <cell r="B103" t="str">
            <v>Trimebutina (Comprimidos)</v>
          </cell>
          <cell r="C103" t="str">
            <v>Cada comprimido contiene  trimebutina 200 mg, excipiente cbp 1 comprimido</v>
          </cell>
          <cell r="D103" t="str">
            <v>Caja con 30 comprimidos</v>
          </cell>
          <cell r="E103" t="str">
            <v>GENERICO</v>
          </cell>
          <cell r="F103" t="str">
            <v>NO CUMPLE</v>
          </cell>
          <cell r="G103" t="str">
            <v>NO CUMPLE</v>
          </cell>
          <cell r="H103">
            <v>104.67</v>
          </cell>
          <cell r="I103">
            <v>96</v>
          </cell>
          <cell r="J103"/>
          <cell r="K103">
            <v>100.33500000000001</v>
          </cell>
        </row>
        <row r="104">
          <cell r="A104" t="str">
            <v>D170</v>
          </cell>
          <cell r="B104" t="str">
            <v>Loperamida (Comprimidos)</v>
          </cell>
          <cell r="C104" t="str">
            <v>Cada comprimido contiene clorhidrato de loperamida 2 mg excipiente cbp 1 comprimido</v>
          </cell>
          <cell r="D104" t="str">
            <v>Caja con 12 comprimidos.</v>
          </cell>
          <cell r="E104" t="str">
            <v>GENERICO</v>
          </cell>
          <cell r="F104">
            <v>11.964615384615387</v>
          </cell>
          <cell r="G104">
            <v>18.009</v>
          </cell>
          <cell r="H104" t="str">
            <v>NO COTIZÓ</v>
          </cell>
          <cell r="I104">
            <v>13</v>
          </cell>
          <cell r="J104"/>
          <cell r="K104">
            <v>13</v>
          </cell>
        </row>
        <row r="105">
          <cell r="A105" t="str">
            <v>D173</v>
          </cell>
          <cell r="B105" t="str">
            <v>Hidroxicloroquina (Tabletas)</v>
          </cell>
          <cell r="C105" t="str">
            <v>Cada tableta contiene sulfato de hdroxicloriquina  200 mgs. Excipiente cbp 1 tableta</v>
          </cell>
          <cell r="D105" t="str">
            <v>Caja con 20 tabletas</v>
          </cell>
          <cell r="E105" t="str">
            <v>GENÉRICO</v>
          </cell>
          <cell r="F105">
            <v>710.76923076923072</v>
          </cell>
          <cell r="G105" t="str">
            <v>NO COTIZÓ</v>
          </cell>
          <cell r="H105" t="str">
            <v>NO COTIZÓ</v>
          </cell>
          <cell r="I105">
            <v>711</v>
          </cell>
          <cell r="J105"/>
          <cell r="K105">
            <v>710.88461538461536</v>
          </cell>
        </row>
        <row r="106">
          <cell r="A106" t="str">
            <v>D178</v>
          </cell>
          <cell r="B106" t="str">
            <v>Picosulfato Sodico (Solución)</v>
          </cell>
          <cell r="C106" t="str">
            <v>Cada 100 ml contienen picosulfato sódico 750 mg, vehículo cbp 100 ml</v>
          </cell>
          <cell r="D106" t="str">
            <v>Caja con frasco gotero con 20 ml</v>
          </cell>
          <cell r="E106" t="str">
            <v>GENERICO</v>
          </cell>
          <cell r="F106" t="str">
            <v>NO CUMPLE</v>
          </cell>
          <cell r="G106">
            <v>139.94999999999999</v>
          </cell>
          <cell r="H106" t="str">
            <v>NO COTIZÓ</v>
          </cell>
          <cell r="I106" t="str">
            <v>NO COTIZÓ</v>
          </cell>
          <cell r="J106">
            <v>145</v>
          </cell>
          <cell r="K106">
            <v>142.47499999999999</v>
          </cell>
        </row>
        <row r="107">
          <cell r="A107" t="str">
            <v>D181</v>
          </cell>
          <cell r="B107" t="str">
            <v>Dimeticona (Suspensión)</v>
          </cell>
          <cell r="C107" t="str">
            <v>Cada ml de suspensión contiene dimeticona 100 mg vehículo cbp 1 ml.</v>
          </cell>
          <cell r="D107" t="str">
            <v>Frasco gotero con 30 ml</v>
          </cell>
          <cell r="E107" t="str">
            <v>GENERICO</v>
          </cell>
          <cell r="F107">
            <v>37.653846153846153</v>
          </cell>
          <cell r="G107">
            <v>42.066000000000003</v>
          </cell>
          <cell r="H107">
            <v>47.178000000000004</v>
          </cell>
          <cell r="I107" t="str">
            <v>NO COTIZÓ</v>
          </cell>
          <cell r="J107"/>
          <cell r="K107">
            <v>42.066000000000003</v>
          </cell>
        </row>
        <row r="108">
          <cell r="A108" t="str">
            <v>D197</v>
          </cell>
          <cell r="B108" t="str">
            <v>Lactulosa (Jarabe)</v>
          </cell>
          <cell r="C108" t="str">
            <v>Cada 100 ml. contiene lactulosa 66.66 g. Vehículo cbp 100 ml.</v>
          </cell>
          <cell r="D108" t="str">
            <v>1 Frasco(s) 125 ml 66.66/100 g/ml</v>
          </cell>
          <cell r="E108" t="str">
            <v>GENERICO</v>
          </cell>
          <cell r="F108">
            <v>73.564615384615394</v>
          </cell>
          <cell r="G108">
            <v>68.242500000000007</v>
          </cell>
          <cell r="H108">
            <v>83.52</v>
          </cell>
          <cell r="I108" t="str">
            <v>NO</v>
          </cell>
          <cell r="J108"/>
          <cell r="K108">
            <v>73.564615384615394</v>
          </cell>
        </row>
        <row r="109">
          <cell r="A109" t="str">
            <v>D203</v>
          </cell>
          <cell r="B109" t="str">
            <v>Aloglutamol (Comprimidos masticables)</v>
          </cell>
          <cell r="C109" t="str">
            <v>Cada comprimido contiene 500 mg. de aloglutamol excipiente cbp 1 comprimido.</v>
          </cell>
          <cell r="D109" t="str">
            <v>Caja con 20 Comprimidos masticables</v>
          </cell>
          <cell r="E109" t="str">
            <v>PATENTE</v>
          </cell>
          <cell r="F109">
            <v>225.38352941176473</v>
          </cell>
          <cell r="G109">
            <v>251.74799999999999</v>
          </cell>
          <cell r="H109" t="str">
            <v>NO COTIZÓ</v>
          </cell>
          <cell r="I109" t="str">
            <v>NO COTIZÓ</v>
          </cell>
          <cell r="J109"/>
          <cell r="K109">
            <v>238.56576470588237</v>
          </cell>
        </row>
        <row r="110">
          <cell r="A110" t="str">
            <v>D205</v>
          </cell>
          <cell r="B110" t="str">
            <v>Meclozina - Piridoxina (Jarabe)</v>
          </cell>
          <cell r="C110" t="str">
            <v>Cada 100 ml. contiene clorhidrato de meclozina 0.297 g., clorhidrato de piridoxina 0.608 g. Vehículo cbp 100 ml.</v>
          </cell>
          <cell r="D110" t="str">
            <v>Caja con frasco de 120 ml</v>
          </cell>
          <cell r="E110" t="str">
            <v>PATENTE</v>
          </cell>
          <cell r="F110">
            <v>273.0717647058824</v>
          </cell>
          <cell r="G110">
            <v>305.23500000000001</v>
          </cell>
          <cell r="H110" t="str">
            <v>NO COTIZÓ</v>
          </cell>
          <cell r="I110">
            <v>276</v>
          </cell>
          <cell r="J110"/>
          <cell r="K110">
            <v>276</v>
          </cell>
        </row>
        <row r="111">
          <cell r="A111" t="str">
            <v>D207</v>
          </cell>
          <cell r="B111" t="str">
            <v>Plantago Psyllium (Polvo)</v>
          </cell>
          <cell r="C111" t="str">
            <v>Cada 100 g de polvo contienen cascarilla de plantago psyllium 56.16 g. Excipiente cbp 100 g.</v>
          </cell>
          <cell r="D111" t="str">
            <v>Caja con 400 gr</v>
          </cell>
          <cell r="E111" t="str">
            <v>GENERICO</v>
          </cell>
          <cell r="F111" t="str">
            <v>NO CUMPLE</v>
          </cell>
          <cell r="G111" t="str">
            <v>NO CUMPLE</v>
          </cell>
          <cell r="H111" t="str">
            <v>NO COTIZÓ</v>
          </cell>
          <cell r="I111" t="str">
            <v>NO CUMPLE</v>
          </cell>
          <cell r="J111"/>
          <cell r="K111">
            <v>0</v>
          </cell>
        </row>
        <row r="112">
          <cell r="A112" t="str">
            <v>D210</v>
          </cell>
          <cell r="B112" t="str">
            <v>Ketorolaco (Sol. Inyectable)</v>
          </cell>
          <cell r="C112" t="str">
            <v>Ketorolaco trometamina 30 mg, Vehículo c.b.p. 1 ml.</v>
          </cell>
          <cell r="D112" t="str">
            <v>Caja con 3 ampolletas de 1 ml</v>
          </cell>
          <cell r="E112" t="str">
            <v>GENERICO</v>
          </cell>
          <cell r="F112">
            <v>16.940000000000001</v>
          </cell>
          <cell r="G112">
            <v>16.335000000000001</v>
          </cell>
          <cell r="H112">
            <v>21.474</v>
          </cell>
          <cell r="I112">
            <v>16.5</v>
          </cell>
          <cell r="J112"/>
          <cell r="K112">
            <v>16.72</v>
          </cell>
        </row>
        <row r="113">
          <cell r="A113" t="str">
            <v>D211</v>
          </cell>
          <cell r="B113" t="str">
            <v>Ketorolaco,  (Tabletas)</v>
          </cell>
          <cell r="C113" t="str">
            <v>Cada tableta contiene ketorolaco trometamina 10 mg. excipiente cbp 1 tableta</v>
          </cell>
          <cell r="D113" t="str">
            <v>Caja con 10 tabletas</v>
          </cell>
          <cell r="E113" t="str">
            <v>GENERICO</v>
          </cell>
          <cell r="F113">
            <v>9.9</v>
          </cell>
          <cell r="G113">
            <v>10.341000000000001</v>
          </cell>
          <cell r="H113">
            <v>10.224</v>
          </cell>
          <cell r="I113">
            <v>12</v>
          </cell>
          <cell r="J113"/>
          <cell r="K113">
            <v>10.282500000000001</v>
          </cell>
        </row>
        <row r="114">
          <cell r="A114" t="str">
            <v>D212</v>
          </cell>
          <cell r="B114" t="str">
            <v>Pargeverina (Solución)</v>
          </cell>
          <cell r="C114" t="str">
            <v>Cada 100 ml. contienen clorhidrato de pargeverina 1 g, vehículo cbp 100 ml.</v>
          </cell>
          <cell r="D114" t="str">
            <v>Caja con un frasco gotero con 20 ml</v>
          </cell>
          <cell r="E114" t="str">
            <v>GENÉRICO</v>
          </cell>
          <cell r="F114">
            <v>280.39999999999998</v>
          </cell>
          <cell r="G114" t="str">
            <v>NO COTIZÓ</v>
          </cell>
          <cell r="H114" t="str">
            <v>NO COTIZÓ</v>
          </cell>
          <cell r="I114" t="str">
            <v>NO COTIZÓ</v>
          </cell>
          <cell r="J114">
            <v>302</v>
          </cell>
          <cell r="K114">
            <v>291.2</v>
          </cell>
        </row>
        <row r="115">
          <cell r="A115" t="str">
            <v>D213</v>
          </cell>
          <cell r="B115" t="str">
            <v>Lidocaína - Hidrocortisona - Aluminio Oxido Zinc (Ungüento)</v>
          </cell>
          <cell r="C115" t="str">
            <v>Cada 100 g contienen clorhidrato de lidocaína monohidratada equivalente a 5.00 g de lidocaína base, acetato de hidrocortisona .25 g, óxido de zinc 18.00 g, subacetato de aluminio 3.50 g, excipiente cbp 100 g.</v>
          </cell>
          <cell r="D115" t="str">
            <v xml:space="preserve">Caja con 1 Tubo 20 g </v>
          </cell>
          <cell r="E115" t="str">
            <v>GENERICO</v>
          </cell>
          <cell r="F115" t="str">
            <v>NO CUMPLE</v>
          </cell>
          <cell r="G115">
            <v>38.8125</v>
          </cell>
          <cell r="H115" t="str">
            <v>NO CUMPLE</v>
          </cell>
          <cell r="I115" t="str">
            <v>NO</v>
          </cell>
          <cell r="J115"/>
          <cell r="K115">
            <v>38.8125</v>
          </cell>
        </row>
        <row r="116">
          <cell r="A116" t="str">
            <v>D217</v>
          </cell>
          <cell r="B116" t="str">
            <v>Mesalazina (Supositorios)</v>
          </cell>
          <cell r="C116" t="str">
            <v>Cada supositorio contiene mesalazina 250 mg. Excipiente cbp 1 supositorio.</v>
          </cell>
          <cell r="D116" t="str">
            <v>Caja con 30 supositorios</v>
          </cell>
          <cell r="E116" t="str">
            <v>PATENTE</v>
          </cell>
          <cell r="F116">
            <v>270.05647058823536</v>
          </cell>
          <cell r="G116">
            <v>309.2715</v>
          </cell>
          <cell r="H116">
            <v>318.19</v>
          </cell>
          <cell r="I116" t="str">
            <v>NO COTIZÓ</v>
          </cell>
          <cell r="J116"/>
          <cell r="K116">
            <v>309.2715</v>
          </cell>
        </row>
        <row r="117">
          <cell r="A117" t="str">
            <v>D222</v>
          </cell>
          <cell r="B117" t="str">
            <v>Cisaprida (Tabletas)</v>
          </cell>
          <cell r="C117" t="str">
            <v>Cada tableta contiene cisaprida monohidratada equivalente a 5 mg de cisaprida, excipiente cbp 1 tableta</v>
          </cell>
          <cell r="D117" t="str">
            <v>Frasco con 30 tabletas</v>
          </cell>
          <cell r="E117" t="str">
            <v>GENERICO</v>
          </cell>
          <cell r="F117">
            <v>32.120000000000005</v>
          </cell>
          <cell r="G117">
            <v>28.660500000000003</v>
          </cell>
          <cell r="H117">
            <v>33.948</v>
          </cell>
          <cell r="I117">
            <v>35</v>
          </cell>
          <cell r="J117"/>
          <cell r="K117">
            <v>33.034000000000006</v>
          </cell>
        </row>
        <row r="118">
          <cell r="A118" t="str">
            <v>D223</v>
          </cell>
          <cell r="B118" t="str">
            <v>Cisaprida (Tabletas)</v>
          </cell>
          <cell r="C118" t="str">
            <v>Cada tableta contiene cisaprida monohidratada equivalente a 10 mg de cisaprida, excipiente cbp 1 tableta</v>
          </cell>
          <cell r="D118" t="str">
            <v>Frasco con 30 tabletas</v>
          </cell>
          <cell r="E118" t="str">
            <v>GENERICO</v>
          </cell>
          <cell r="F118">
            <v>44.60923076923077</v>
          </cell>
          <cell r="G118" t="str">
            <v>NO COTIZÓ</v>
          </cell>
          <cell r="H118" t="str">
            <v>NO COTIZÓ</v>
          </cell>
          <cell r="I118">
            <v>53</v>
          </cell>
          <cell r="J118"/>
          <cell r="K118">
            <v>48.804615384615389</v>
          </cell>
        </row>
        <row r="119">
          <cell r="A119" t="str">
            <v>D224</v>
          </cell>
          <cell r="B119" t="str">
            <v>Cisaprida (Suspensión)</v>
          </cell>
          <cell r="C119" t="str">
            <v>Cada 100 ml contiene cisaprida 1 mg. vehículo cbp 100 ml.</v>
          </cell>
          <cell r="D119" t="str">
            <v>Caja con frasco con 60 ml y jeringa dosificadora</v>
          </cell>
          <cell r="E119" t="str">
            <v>GENERICO</v>
          </cell>
          <cell r="F119">
            <v>33.08461538461539</v>
          </cell>
          <cell r="G119" t="str">
            <v>NO COTIZÓ</v>
          </cell>
          <cell r="H119">
            <v>40.031999999999996</v>
          </cell>
          <cell r="I119">
            <v>41</v>
          </cell>
          <cell r="J119"/>
          <cell r="K119">
            <v>40.031999999999996</v>
          </cell>
        </row>
        <row r="120">
          <cell r="A120" t="str">
            <v>D225</v>
          </cell>
          <cell r="B120" t="str">
            <v>Omeprazol (Ampolleta)</v>
          </cell>
          <cell r="C120" t="str">
            <v>Cada ampolleta contiene 40 mg. de omeprazol.</v>
          </cell>
          <cell r="D120" t="str">
            <v>Caja con 1 Frasco ámpula con polvo liofilizado 40 mg</v>
          </cell>
          <cell r="E120" t="str">
            <v>GENERICO</v>
          </cell>
          <cell r="F120">
            <v>55.744615384615386</v>
          </cell>
          <cell r="G120">
            <v>51.1785</v>
          </cell>
          <cell r="H120" t="str">
            <v>NO CUMPLE</v>
          </cell>
          <cell r="I120" t="str">
            <v>NO COTIZÓ</v>
          </cell>
          <cell r="J120"/>
          <cell r="K120">
            <v>53.461557692307693</v>
          </cell>
        </row>
        <row r="121">
          <cell r="A121" t="str">
            <v>D241</v>
          </cell>
          <cell r="B121" t="str">
            <v>Lornitina  / Laspartato (Sobres granulado)</v>
          </cell>
          <cell r="C121" t="str">
            <v>Cada sobre contiene : L-Ornitina L-Aspartato 3 g excipiente cbp 1 sobre granulado</v>
          </cell>
          <cell r="D121" t="str">
            <v>Caja con 10 sobres</v>
          </cell>
          <cell r="E121" t="str">
            <v>GENERICO</v>
          </cell>
          <cell r="F121" t="str">
            <v>NO COTIZÓ</v>
          </cell>
          <cell r="G121">
            <v>245.70000000000002</v>
          </cell>
          <cell r="H121" t="str">
            <v>NO COTIZÓ</v>
          </cell>
          <cell r="I121" t="str">
            <v>NO COTIZÓ</v>
          </cell>
          <cell r="J121"/>
          <cell r="K121">
            <v>245.70000000000002</v>
          </cell>
        </row>
        <row r="122">
          <cell r="A122" t="str">
            <v>D255</v>
          </cell>
          <cell r="B122" t="str">
            <v>Butilhioscina/Metamizol Sódico (Solución Inyectable)</v>
          </cell>
          <cell r="C122" t="str">
            <v>Cada ampolleta contiene  bromuro de butilhioscina 20 mg./ metamizol sódico 2.5 gr.</v>
          </cell>
          <cell r="D122" t="str">
            <v>Caja con 1 ampolletas con 5 ml de solución inyectable</v>
          </cell>
          <cell r="E122" t="str">
            <v>PATENTE</v>
          </cell>
          <cell r="F122" t="str">
            <v>NO CUMPLE</v>
          </cell>
          <cell r="G122" t="str">
            <v>NO COTIZÓ</v>
          </cell>
          <cell r="H122" t="str">
            <v>NO COTIZÓ</v>
          </cell>
          <cell r="I122" t="str">
            <v>NO COTIZÓ</v>
          </cell>
          <cell r="J122">
            <v>40</v>
          </cell>
          <cell r="K122">
            <v>40</v>
          </cell>
        </row>
        <row r="123">
          <cell r="A123" t="str">
            <v>D256</v>
          </cell>
          <cell r="B123" t="str">
            <v xml:space="preserve">Macrogol 3350 </v>
          </cell>
          <cell r="C123" t="str">
            <v>Cada sobre contiene: Macrogol 255 g.</v>
          </cell>
          <cell r="D123" t="str">
            <v>Caja con 15 sobres con 17 gr de polvo para reconstitución oral</v>
          </cell>
          <cell r="E123" t="str">
            <v>GENÉRICO</v>
          </cell>
          <cell r="F123" t="str">
            <v>NO CUMPLE</v>
          </cell>
          <cell r="G123" t="str">
            <v>NO COTIZÓ</v>
          </cell>
          <cell r="H123" t="str">
            <v>NO COTIZÓ</v>
          </cell>
          <cell r="I123" t="str">
            <v>NO COTIZÓ</v>
          </cell>
          <cell r="J123">
            <v>454.56</v>
          </cell>
          <cell r="K123">
            <v>454.56</v>
          </cell>
        </row>
        <row r="124">
          <cell r="A124" t="str">
            <v>D257</v>
          </cell>
          <cell r="B124" t="str">
            <v>Nitazoxanida (Tabletas)</v>
          </cell>
          <cell r="C124" t="str">
            <v>Cada tableta contien 500 mg de Nitazoxanida</v>
          </cell>
          <cell r="D124" t="str">
            <v>Caja con 6 tabletas</v>
          </cell>
          <cell r="E124" t="str">
            <v>GENERICO</v>
          </cell>
          <cell r="F124">
            <v>67.099999999999994</v>
          </cell>
          <cell r="G124" t="str">
            <v>NO COTIZÓ</v>
          </cell>
          <cell r="H124" t="str">
            <v>NO COTIZÓ</v>
          </cell>
          <cell r="I124" t="str">
            <v>NO</v>
          </cell>
          <cell r="J124"/>
          <cell r="K124">
            <v>67.099999999999994</v>
          </cell>
        </row>
        <row r="125">
          <cell r="A125" t="str">
            <v>D263</v>
          </cell>
          <cell r="B125" t="str">
            <v>Meclizina / Piridoxina (Solución Inyectable)</v>
          </cell>
          <cell r="C125" t="str">
            <v>Cada ampolleta contiene meclizina 25 mg., piridoxina 50 mg. vehículo cbp 1 ml.</v>
          </cell>
          <cell r="D125" t="str">
            <v>Caja con 5 ampolletas de 1 ml</v>
          </cell>
          <cell r="E125" t="str">
            <v>GENERICO</v>
          </cell>
          <cell r="F125">
            <v>66.016923076923078</v>
          </cell>
          <cell r="G125">
            <v>66.217500000000001</v>
          </cell>
          <cell r="H125" t="str">
            <v>NO COTIZÓ</v>
          </cell>
          <cell r="I125">
            <v>80</v>
          </cell>
          <cell r="J125"/>
          <cell r="K125">
            <v>66.217500000000001</v>
          </cell>
        </row>
        <row r="126">
          <cell r="A126" t="str">
            <v>D267</v>
          </cell>
          <cell r="B126" t="str">
            <v>Domperidona (Suspensión)</v>
          </cell>
          <cell r="C126" t="str">
            <v>Cada 100 ml contienen: domperidona 100 mg. Vehículo cbp 100 ml</v>
          </cell>
          <cell r="D126" t="str">
            <v>Caja con frasco de 60 ml y pipeta dosificadora graduada</v>
          </cell>
          <cell r="E126" t="str">
            <v>PATENTE</v>
          </cell>
          <cell r="F126">
            <v>395.43058823529418</v>
          </cell>
          <cell r="G126">
            <v>451.73700000000002</v>
          </cell>
          <cell r="H126" t="str">
            <v>NO COTIZÓ</v>
          </cell>
          <cell r="I126" t="str">
            <v>NO COTIZÓ</v>
          </cell>
          <cell r="J126"/>
          <cell r="K126">
            <v>423.58379411764713</v>
          </cell>
        </row>
        <row r="127">
          <cell r="A127" t="str">
            <v>D271</v>
          </cell>
          <cell r="B127" t="str">
            <v>Magaldrato Dimeticona (Gel)</v>
          </cell>
          <cell r="C127" t="str">
            <v>Cada 100 ml contienen magaldrato 8g, dimeticona 1 g, vehículo cbp 100 ml</v>
          </cell>
          <cell r="D127" t="str">
            <v>Caja con frasco de 250 ml</v>
          </cell>
          <cell r="E127" t="str">
            <v>GENERICO</v>
          </cell>
          <cell r="F127">
            <v>78.793846153846161</v>
          </cell>
          <cell r="G127">
            <v>75.856499999999997</v>
          </cell>
          <cell r="H127" t="str">
            <v>NO COTIZÓ</v>
          </cell>
          <cell r="I127">
            <v>62</v>
          </cell>
          <cell r="J127"/>
          <cell r="K127">
            <v>75.856499999999997</v>
          </cell>
        </row>
        <row r="128">
          <cell r="A128" t="str">
            <v>D272</v>
          </cell>
          <cell r="B128" t="str">
            <v>Ketorolaco / Tramadol (cápsulas)</v>
          </cell>
          <cell r="C128" t="str">
            <v>Cada cápsula con 10 mg. Ketorolaco y 25 mg. Tramadol</v>
          </cell>
          <cell r="D128" t="str">
            <v>Caja con 10 cápsulas</v>
          </cell>
          <cell r="E128" t="str">
            <v>GENERICO</v>
          </cell>
          <cell r="F128">
            <v>65.001538461538459</v>
          </cell>
          <cell r="G128">
            <v>58.239000000000004</v>
          </cell>
          <cell r="H128">
            <v>68.706000000000003</v>
          </cell>
          <cell r="I128">
            <v>68</v>
          </cell>
          <cell r="J128"/>
          <cell r="K128">
            <v>66.500769230769237</v>
          </cell>
        </row>
        <row r="129">
          <cell r="A129" t="str">
            <v>D273</v>
          </cell>
          <cell r="B129" t="str">
            <v>Alverina citrato de y Simeticona (Cápsulas)</v>
          </cell>
          <cell r="C129" t="str">
            <v>Cada cápsula contiene citrato de alverina 60 mg., simeticona 300 mg. excipiente cbp 1 cápsula.</v>
          </cell>
          <cell r="D129" t="str">
            <v>Caja con 20 cápsulas</v>
          </cell>
          <cell r="E129" t="str">
            <v>PATENTE</v>
          </cell>
          <cell r="F129">
            <v>458.66117647058832</v>
          </cell>
          <cell r="G129">
            <v>578.04300000000001</v>
          </cell>
          <cell r="H129">
            <v>631.4</v>
          </cell>
          <cell r="I129" t="str">
            <v>NO COTIZÓ</v>
          </cell>
          <cell r="J129"/>
          <cell r="K129">
            <v>578.04300000000001</v>
          </cell>
        </row>
        <row r="130">
          <cell r="A130" t="str">
            <v>D276</v>
          </cell>
          <cell r="B130" t="str">
            <v>Bromuro de Otilonio (Tabletas)</v>
          </cell>
          <cell r="C130" t="str">
            <v>Cada tableta contiene Bromuro de Otilonio 40 MG</v>
          </cell>
          <cell r="D130" t="str">
            <v>Caja con 30 tabletas</v>
          </cell>
          <cell r="E130" t="str">
            <v>GENERICO</v>
          </cell>
          <cell r="F130">
            <v>691.22705882352943</v>
          </cell>
          <cell r="G130" t="str">
            <v>NO COTIZÓ</v>
          </cell>
          <cell r="H130" t="str">
            <v>NO COTIZÓ</v>
          </cell>
          <cell r="I130" t="str">
            <v>NO COTIZÓ</v>
          </cell>
          <cell r="J130"/>
          <cell r="K130">
            <v>691.22705882352943</v>
          </cell>
        </row>
        <row r="131">
          <cell r="A131" t="str">
            <v>D277</v>
          </cell>
          <cell r="B131" t="str">
            <v>Esomeprazol (Sobres)</v>
          </cell>
          <cell r="C131" t="str">
            <v>Cada sobre contiene: 10 mg de esomeprazol (como sal de magnesio trihidrato).Excipientes: sacarosa 6,8 mg y glucosa 2,8 g.</v>
          </cell>
          <cell r="D131" t="str">
            <v>Caja con 28 sobres granulado pediátrico</v>
          </cell>
          <cell r="E131" t="str">
            <v>PATENTE</v>
          </cell>
          <cell r="F131">
            <v>682.06470588235288</v>
          </cell>
          <cell r="G131">
            <v>711.58500000000004</v>
          </cell>
          <cell r="H131" t="str">
            <v>NO COTIZÓ</v>
          </cell>
          <cell r="I131" t="str">
            <v>NO COTIZÓ</v>
          </cell>
          <cell r="J131"/>
          <cell r="K131">
            <v>696.82485294117646</v>
          </cell>
        </row>
        <row r="132">
          <cell r="A132" t="str">
            <v>D298</v>
          </cell>
          <cell r="B132" t="str">
            <v>Dexlansoprazol liberacion prolongada(Cápsulas)</v>
          </cell>
          <cell r="C132" t="str">
            <v>Cada cápsula contiene: desxlansoprasol 60 mg excipiente cbp 1 cápsula</v>
          </cell>
          <cell r="D132" t="str">
            <v>Caja con blíster de 14 cápsulas</v>
          </cell>
          <cell r="E132" t="str">
            <v>PATENTE</v>
          </cell>
          <cell r="F132">
            <v>814.3623529411766</v>
          </cell>
          <cell r="G132">
            <v>849.60900000000015</v>
          </cell>
          <cell r="H132" t="str">
            <v>NO COTIZÓ</v>
          </cell>
          <cell r="I132" t="str">
            <v>NO COTIZÓ</v>
          </cell>
          <cell r="J132"/>
          <cell r="K132">
            <v>831.98567647058837</v>
          </cell>
        </row>
        <row r="133">
          <cell r="A133" t="str">
            <v>D312</v>
          </cell>
          <cell r="B133" t="str">
            <v>Prucaloprida (Comprimidos)</v>
          </cell>
          <cell r="C133" t="str">
            <v>Cada tableta contiene  Prucaloprida 2 mg</v>
          </cell>
          <cell r="D133" t="str">
            <v>Caja con 14 comprimidos</v>
          </cell>
          <cell r="E133" t="str">
            <v>PATENTE</v>
          </cell>
          <cell r="F133">
            <v>814.72470588235296</v>
          </cell>
          <cell r="G133" t="str">
            <v>NO COTIZÓ</v>
          </cell>
          <cell r="H133" t="str">
            <v>NO COTIZÓ</v>
          </cell>
          <cell r="I133" t="str">
            <v>NO COTIZÓ</v>
          </cell>
          <cell r="J133"/>
          <cell r="K133">
            <v>814.72470588235296</v>
          </cell>
        </row>
        <row r="134">
          <cell r="A134" t="str">
            <v>D315</v>
          </cell>
          <cell r="B134" t="str">
            <v>Polietilenglicol</v>
          </cell>
          <cell r="C134" t="str">
            <v>Cada sobre contiene:
Macrogol 3350 105.00 g
Bicarbonato de Sodio 1.43 g
Cloruro de Sodio 2.80 g
Cloruro de Potasio 0.37 g</v>
          </cell>
          <cell r="D134" t="str">
            <v>1 Caja, 4 Sobre(s), 109.6 g</v>
          </cell>
          <cell r="E134" t="str">
            <v>PATENTE</v>
          </cell>
          <cell r="F134" t="str">
            <v>NO COTIZÓ</v>
          </cell>
          <cell r="G134">
            <v>803.5200000000001</v>
          </cell>
          <cell r="H134" t="str">
            <v>NO COTIZÓ</v>
          </cell>
          <cell r="I134" t="str">
            <v>NO COTIZÓ</v>
          </cell>
          <cell r="J134"/>
          <cell r="K134">
            <v>803.5200000000001</v>
          </cell>
        </row>
        <row r="135">
          <cell r="A135" t="str">
            <v>D322</v>
          </cell>
          <cell r="B135" t="str">
            <v>Diosmectita (sobres)</v>
          </cell>
          <cell r="C135" t="str">
            <v>Cada sobre contiene: Diosmectita 3 gr excipiente c.b.p. 3.760 gr</v>
          </cell>
          <cell r="D135" t="str">
            <v>Caja con 10 Sobres</v>
          </cell>
          <cell r="E135" t="str">
            <v>PATENTE</v>
          </cell>
          <cell r="F135">
            <v>252.8964705882353</v>
          </cell>
          <cell r="G135">
            <v>333.666</v>
          </cell>
          <cell r="H135" t="str">
            <v>NO COTIZÓ</v>
          </cell>
          <cell r="I135" t="str">
            <v>NO COTIZÓ</v>
          </cell>
          <cell r="J135"/>
          <cell r="K135">
            <v>293.28123529411766</v>
          </cell>
        </row>
        <row r="136">
          <cell r="A136" t="str">
            <v>E001</v>
          </cell>
          <cell r="B136" t="str">
            <v>Diltiazem (Comprimidos)</v>
          </cell>
          <cell r="C136" t="str">
            <v>Cada comprimido contiene clorhidrato de diltiazem 60 mg excipiente cbp 1 comprimido.</v>
          </cell>
          <cell r="D136" t="str">
            <v>Caja con 30 Comprimidos.</v>
          </cell>
          <cell r="E136" t="str">
            <v>PATENTE</v>
          </cell>
          <cell r="F136">
            <v>420.60117647058826</v>
          </cell>
          <cell r="G136" t="str">
            <v>NO COTIZÓ</v>
          </cell>
          <cell r="H136" t="str">
            <v>NO COTIZÓ</v>
          </cell>
          <cell r="I136" t="str">
            <v>NO COTIZÓ</v>
          </cell>
          <cell r="J136"/>
          <cell r="K136">
            <v>420.60117647058826</v>
          </cell>
        </row>
        <row r="137">
          <cell r="A137" t="str">
            <v>E002</v>
          </cell>
          <cell r="B137" t="str">
            <v>Diltiazem (Tabletas)</v>
          </cell>
          <cell r="C137" t="str">
            <v>Cada tableta de liberación prolongada contiene clorhidrato de diltiazem 90 mg excipiente cbp 1 tableta</v>
          </cell>
          <cell r="D137" t="str">
            <v>Caja con 20 Tabletas</v>
          </cell>
          <cell r="E137" t="str">
            <v>PATENTE</v>
          </cell>
          <cell r="F137">
            <v>444.58117647058828</v>
          </cell>
          <cell r="G137" t="str">
            <v>NO COTIZÓ</v>
          </cell>
          <cell r="H137" t="str">
            <v>NO COTIZÓ</v>
          </cell>
          <cell r="I137" t="str">
            <v>NO COTIZÓ</v>
          </cell>
          <cell r="J137"/>
          <cell r="K137">
            <v>444.58117647058828</v>
          </cell>
        </row>
        <row r="138">
          <cell r="A138" t="str">
            <v>E003</v>
          </cell>
          <cell r="B138" t="str">
            <v>Digoxina (Tabletas)</v>
          </cell>
          <cell r="C138" t="str">
            <v>Cada tableta contiene digoxina 0.25 mg, excipiente cbp 1 tableta</v>
          </cell>
          <cell r="D138" t="str">
            <v>Caja con 20 Tabletas.</v>
          </cell>
          <cell r="E138" t="str">
            <v>GENERICO</v>
          </cell>
          <cell r="F138">
            <v>35.792307692307688</v>
          </cell>
          <cell r="G138">
            <v>31.05</v>
          </cell>
          <cell r="H138">
            <v>50.9</v>
          </cell>
          <cell r="I138">
            <v>38</v>
          </cell>
          <cell r="J138"/>
          <cell r="K138">
            <v>36.896153846153844</v>
          </cell>
        </row>
        <row r="139">
          <cell r="A139" t="str">
            <v>E005</v>
          </cell>
          <cell r="B139" t="str">
            <v>Nebivolol  (Comprimido)</v>
          </cell>
          <cell r="C139" t="str">
            <v>cada comprimido contiene clorhidrato de Nebivolol equivalente a 5 mgr de nevibolol excipiente c.b.p. 1 comprido</v>
          </cell>
          <cell r="D139" t="str">
            <v>Caja con 28 Comprimidos.</v>
          </cell>
          <cell r="E139" t="str">
            <v>GENERICO</v>
          </cell>
          <cell r="F139" t="str">
            <v>NO CUMPLE</v>
          </cell>
          <cell r="G139" t="str">
            <v>NO CUMPLE</v>
          </cell>
          <cell r="H139" t="str">
            <v>NO COTIZÓ</v>
          </cell>
          <cell r="I139" t="str">
            <v>NO COTIZÓ</v>
          </cell>
          <cell r="J139">
            <v>1214</v>
          </cell>
          <cell r="K139">
            <v>1214</v>
          </cell>
        </row>
        <row r="140">
          <cell r="A140" t="str">
            <v>E009</v>
          </cell>
          <cell r="B140" t="str">
            <v>Propranolol (Tabletas)</v>
          </cell>
          <cell r="C140" t="str">
            <v>Cada tableta contiene colohidrato de propranolol 10 mg. Excipiente cbp 1 tabletas</v>
          </cell>
          <cell r="D140" t="str">
            <v>Caja con 50 Tabletas</v>
          </cell>
          <cell r="E140" t="str">
            <v>PATENTE</v>
          </cell>
          <cell r="F140" t="str">
            <v>NO COTIZÓ</v>
          </cell>
          <cell r="G140">
            <v>166.05</v>
          </cell>
          <cell r="H140" t="str">
            <v>NO COTIZÓ</v>
          </cell>
          <cell r="I140" t="str">
            <v>NO COTIZÓ</v>
          </cell>
          <cell r="J140"/>
          <cell r="K140">
            <v>166.05</v>
          </cell>
        </row>
        <row r="141">
          <cell r="A141" t="str">
            <v>E010</v>
          </cell>
          <cell r="B141" t="str">
            <v>Propranolol (Tabletas)</v>
          </cell>
          <cell r="C141" t="str">
            <v>Cada tableta contiene colohidrato de propranolol 40 mg. Excipiente cbp 1 tabletas</v>
          </cell>
          <cell r="D141" t="str">
            <v>Caja con 30 Tabletas 40 mg</v>
          </cell>
          <cell r="E141" t="str">
            <v>GENERICO</v>
          </cell>
          <cell r="F141">
            <v>35.521538461538462</v>
          </cell>
          <cell r="G141">
            <v>21.330000000000002</v>
          </cell>
          <cell r="H141" t="str">
            <v>NO COTIZÓ</v>
          </cell>
          <cell r="I141">
            <v>39</v>
          </cell>
          <cell r="J141"/>
          <cell r="K141">
            <v>35.521538461538462</v>
          </cell>
        </row>
        <row r="142">
          <cell r="A142" t="str">
            <v>E013</v>
          </cell>
          <cell r="B142" t="str">
            <v>Isosorbida Dinitrato (Tabletas Sublinguales)</v>
          </cell>
          <cell r="C142" t="str">
            <v>Cada tableta sublingual contiene dinitrato de isosorbida 5.0 mg excipiente cpb 1 tableta sublingual.</v>
          </cell>
          <cell r="D142" t="str">
            <v>Caja con 40 tabletas</v>
          </cell>
          <cell r="E142" t="str">
            <v>PATENTE</v>
          </cell>
          <cell r="F142" t="str">
            <v>NO COTIZÓ</v>
          </cell>
          <cell r="G142" t="str">
            <v>NO COTIZÓ</v>
          </cell>
          <cell r="H142">
            <v>217.26</v>
          </cell>
          <cell r="I142">
            <v>157</v>
          </cell>
          <cell r="J142"/>
          <cell r="K142">
            <v>187.13</v>
          </cell>
        </row>
        <row r="143">
          <cell r="A143" t="str">
            <v>E014</v>
          </cell>
          <cell r="B143" t="str">
            <v>Isosorbida Dinitrato (Tabletas)</v>
          </cell>
          <cell r="C143" t="str">
            <v>Cada tableta contiene dinitrato de isosorbida 10 mg, excipiente cbp 1 tableta</v>
          </cell>
          <cell r="D143" t="str">
            <v>Caja con 40 tabletas</v>
          </cell>
          <cell r="E143" t="str">
            <v>PATENTE</v>
          </cell>
          <cell r="F143">
            <v>328.35647058823531</v>
          </cell>
          <cell r="G143" t="str">
            <v>NO COTIZÓ</v>
          </cell>
          <cell r="H143">
            <v>370.08</v>
          </cell>
          <cell r="I143">
            <v>267</v>
          </cell>
          <cell r="J143"/>
          <cell r="K143">
            <v>328.35647058823531</v>
          </cell>
        </row>
        <row r="144">
          <cell r="A144" t="str">
            <v>E018</v>
          </cell>
          <cell r="B144" t="str">
            <v>Cloruro de Potasio  (tabletas)</v>
          </cell>
          <cell r="C144" t="str">
            <v>Cada tableta contiene cloruro de potasio 500 mg, excipíente cbp</v>
          </cell>
          <cell r="D144" t="str">
            <v>Caja con frasco con 50 tabletas</v>
          </cell>
          <cell r="E144" t="str">
            <v>PATENTE</v>
          </cell>
          <cell r="F144">
            <v>284.69294117647064</v>
          </cell>
          <cell r="G144" t="str">
            <v>NO COTIZÓ</v>
          </cell>
          <cell r="H144" t="str">
            <v>NO COTIZÓ</v>
          </cell>
          <cell r="I144" t="str">
            <v>NO COTIZÓ</v>
          </cell>
          <cell r="J144"/>
          <cell r="K144">
            <v>284.69294117647064</v>
          </cell>
        </row>
        <row r="145">
          <cell r="A145" t="str">
            <v>E019</v>
          </cell>
          <cell r="B145" t="str">
            <v>Digoxina (Solución)</v>
          </cell>
          <cell r="C145" t="str">
            <v>Cada 100 ml contienen digoxina 0.005 g, gotero calibrado a 1 ml en graduaciones numeradas cada 0.2 ml desde 0.4 ml a 1 ml vehículo cbp 100 ml.</v>
          </cell>
          <cell r="D145" t="str">
            <v>Caja con 1 Frasco(s) 60 ml 0.5 mg/ml</v>
          </cell>
          <cell r="E145" t="str">
            <v>PATENTE</v>
          </cell>
          <cell r="F145">
            <v>397.54000000000008</v>
          </cell>
          <cell r="G145" t="str">
            <v>NO COTIZÓ</v>
          </cell>
          <cell r="H145" t="str">
            <v>NO COTIZÓ</v>
          </cell>
          <cell r="I145" t="str">
            <v>NO COTIZÓ</v>
          </cell>
          <cell r="J145"/>
          <cell r="K145">
            <v>397.54000000000008</v>
          </cell>
        </row>
        <row r="146">
          <cell r="A146" t="str">
            <v>E021</v>
          </cell>
          <cell r="B146" t="str">
            <v>Hidralazina (Tabletas)</v>
          </cell>
          <cell r="C146" t="str">
            <v>Cada tableta contiene clorhidrato de hidralazina 10 mg excipiente cbp 1 tableta.</v>
          </cell>
          <cell r="D146" t="str">
            <v>Caja con 20 tabletas</v>
          </cell>
          <cell r="E146" t="str">
            <v>GENÉRICO</v>
          </cell>
          <cell r="F146">
            <v>102.11384615384617</v>
          </cell>
          <cell r="G146" t="str">
            <v>NO COTIZÓ</v>
          </cell>
          <cell r="H146" t="str">
            <v>NO COTIZÓ</v>
          </cell>
          <cell r="I146">
            <v>45</v>
          </cell>
          <cell r="J146"/>
          <cell r="K146">
            <v>73.556923076923084</v>
          </cell>
        </row>
        <row r="147">
          <cell r="A147" t="str">
            <v>E025</v>
          </cell>
          <cell r="B147" t="str">
            <v>Evolocumab  (Ampolleta jeringa prellenada)</v>
          </cell>
          <cell r="C147" t="str">
            <v>Cada ampolleta contiene  140 mg de evolocumab</v>
          </cell>
          <cell r="D147" t="str">
            <v>1 Pluma precargada 1 Unidades 140 mg/ml</v>
          </cell>
          <cell r="E147" t="str">
            <v>PATENTE</v>
          </cell>
          <cell r="F147" t="str">
            <v>NO COTIZÓ</v>
          </cell>
          <cell r="G147" t="str">
            <v>NO COTIZÓ</v>
          </cell>
          <cell r="H147">
            <v>6900</v>
          </cell>
          <cell r="I147" t="str">
            <v>NO COTIZÓ</v>
          </cell>
          <cell r="J147"/>
          <cell r="K147">
            <v>6900</v>
          </cell>
        </row>
        <row r="148">
          <cell r="A148" t="str">
            <v>E027</v>
          </cell>
          <cell r="B148" t="str">
            <v>Alfametildopa (Tabletas)</v>
          </cell>
          <cell r="C148" t="str">
            <v>Cada tableta contiene Metildopa equivalente a 500  mg de Metildopa anhidra Excipiente cbp 1 tableta</v>
          </cell>
          <cell r="D148" t="str">
            <v>Caja con 30 tabletas</v>
          </cell>
          <cell r="E148" t="str">
            <v>PATENTE</v>
          </cell>
          <cell r="F148">
            <v>494.75411764705888</v>
          </cell>
          <cell r="G148" t="str">
            <v>NO COTIZÓ</v>
          </cell>
          <cell r="H148" t="str">
            <v>NO COTIZÓ</v>
          </cell>
          <cell r="I148" t="str">
            <v>NO COTIZÓ</v>
          </cell>
          <cell r="J148"/>
          <cell r="K148">
            <v>494.75411764705888</v>
          </cell>
        </row>
        <row r="149">
          <cell r="A149" t="str">
            <v>E035</v>
          </cell>
          <cell r="B149" t="str">
            <v>Ramipril (Tabletas)</v>
          </cell>
          <cell r="C149" t="str">
            <v>Cada tableta contiene Ramipril 5 mg excipiente cbp 1 tableta</v>
          </cell>
          <cell r="D149" t="str">
            <v>Caja con 16 Tabletas.</v>
          </cell>
          <cell r="E149" t="str">
            <v>GENERICO</v>
          </cell>
          <cell r="F149">
            <v>56.421538461538468</v>
          </cell>
          <cell r="G149" t="str">
            <v>NO COTIZÓ</v>
          </cell>
          <cell r="H149" t="str">
            <v>NO COTIZÓ</v>
          </cell>
          <cell r="I149" t="str">
            <v>NO COTIZÓ</v>
          </cell>
          <cell r="J149"/>
          <cell r="K149">
            <v>56.421538461538468</v>
          </cell>
        </row>
        <row r="150">
          <cell r="A150" t="str">
            <v>E036</v>
          </cell>
          <cell r="B150" t="str">
            <v>Amlodipino Besilato de (Tabletas)</v>
          </cell>
          <cell r="C150" t="str">
            <v>Cada tableta contiene besilato de amlodipino equivalente a 5 mg de amlodipino. Excipiente cbp 1 tableta</v>
          </cell>
          <cell r="D150" t="str">
            <v>Caja con 30 tabletas de 5 mg en envase de burbuja</v>
          </cell>
          <cell r="E150" t="str">
            <v>GENERICO</v>
          </cell>
          <cell r="F150">
            <v>17.481538461538463</v>
          </cell>
          <cell r="G150">
            <v>14.917500000000002</v>
          </cell>
          <cell r="H150">
            <v>15.03</v>
          </cell>
          <cell r="I150">
            <v>18</v>
          </cell>
          <cell r="J150"/>
          <cell r="K150">
            <v>16.255769230769232</v>
          </cell>
        </row>
        <row r="151">
          <cell r="A151" t="str">
            <v>E039</v>
          </cell>
          <cell r="B151" t="str">
            <v>Cinarizina (Tabletas)</v>
          </cell>
          <cell r="C151" t="str">
            <v>Cada tableta contiene cinarizina 75 mg excipiente cbp 1 tableta</v>
          </cell>
          <cell r="D151" t="str">
            <v>Caja con 30 Tabletas 75 mg</v>
          </cell>
          <cell r="E151" t="str">
            <v>GENERICO</v>
          </cell>
          <cell r="F151" t="str">
            <v>NO CUMPLE</v>
          </cell>
          <cell r="G151" t="str">
            <v>NO CUMPLE</v>
          </cell>
          <cell r="H151" t="str">
            <v>NO CUMPLE</v>
          </cell>
          <cell r="I151" t="str">
            <v>NO COTIZÓ</v>
          </cell>
          <cell r="J151"/>
          <cell r="K151">
            <v>0</v>
          </cell>
        </row>
        <row r="152">
          <cell r="A152" t="str">
            <v>E041</v>
          </cell>
          <cell r="B152" t="str">
            <v>Losartan (Comprimidos)</v>
          </cell>
          <cell r="C152" t="str">
            <v>Cada comprimido contiene losartan potásico 50 mg excipiente cbp 1 comprimido</v>
          </cell>
          <cell r="D152" t="str">
            <v>Caja con 30 Comprimidos.</v>
          </cell>
          <cell r="E152" t="str">
            <v>GENÉRICO</v>
          </cell>
          <cell r="F152">
            <v>22.423076923076923</v>
          </cell>
          <cell r="G152" t="str">
            <v>NO COTIZÓ</v>
          </cell>
          <cell r="H152">
            <v>23.814</v>
          </cell>
          <cell r="I152">
            <v>21</v>
          </cell>
          <cell r="J152"/>
          <cell r="K152">
            <v>22.423076923076923</v>
          </cell>
        </row>
        <row r="153">
          <cell r="A153" t="str">
            <v>E047</v>
          </cell>
          <cell r="B153" t="str">
            <v>Norfenefrina (Solución)</v>
          </cell>
          <cell r="C153" t="str">
            <v>Cada ml. contiene clorhidrato de norfenefrina 0.01g. Vehículo cbp 1 ml.</v>
          </cell>
          <cell r="D153" t="str">
            <v>Frasco gotero con 24 ml.</v>
          </cell>
          <cell r="E153" t="str">
            <v>GENERICO</v>
          </cell>
          <cell r="F153" t="str">
            <v>NO COTIZÓ</v>
          </cell>
          <cell r="G153">
            <v>50.368500000000004</v>
          </cell>
          <cell r="H153">
            <v>58.734000000000009</v>
          </cell>
          <cell r="I153">
            <v>61</v>
          </cell>
          <cell r="J153"/>
          <cell r="K153">
            <v>58.734000000000009</v>
          </cell>
        </row>
        <row r="154">
          <cell r="A154" t="str">
            <v>E048</v>
          </cell>
          <cell r="B154" t="str">
            <v>Bicarbonato Potasio/cloruro de potasio/lisina (Tabletas Efervescentes)</v>
          </cell>
          <cell r="C154" t="str">
            <v>Cada tableta contiene: bicarbonato de potasio 500.560 mg, cloruro de potasio 372.750 mg, clorhidrato de lisina 913.020 mg. Excipiente cbp 1 tableta</v>
          </cell>
          <cell r="D154" t="str">
            <v>Caja con 50 Tabletas efervescentes</v>
          </cell>
          <cell r="E154" t="str">
            <v>PATENTE</v>
          </cell>
          <cell r="F154">
            <v>503.60588235294119</v>
          </cell>
          <cell r="G154" t="str">
            <v>NO COTIZÓ</v>
          </cell>
          <cell r="H154" t="str">
            <v>NO COTIZÓ</v>
          </cell>
          <cell r="I154">
            <v>413</v>
          </cell>
          <cell r="J154"/>
          <cell r="K154">
            <v>458.3029411764706</v>
          </cell>
        </row>
        <row r="155">
          <cell r="A155" t="str">
            <v>E053</v>
          </cell>
          <cell r="B155" t="str">
            <v>Carvedilol (Tabletas)</v>
          </cell>
          <cell r="C155" t="str">
            <v>Cada tableta contiene carvedilol 25 mg.  excipiente cbp 1 tableta</v>
          </cell>
          <cell r="D155" t="str">
            <v>Caja con 14 tabletas</v>
          </cell>
          <cell r="E155" t="str">
            <v>GENERICO</v>
          </cell>
          <cell r="F155">
            <v>244.72461538461542</v>
          </cell>
          <cell r="G155">
            <v>229.50000000000003</v>
          </cell>
          <cell r="H155" t="str">
            <v>NO COTIZÓ</v>
          </cell>
          <cell r="I155">
            <v>305</v>
          </cell>
          <cell r="J155"/>
          <cell r="K155">
            <v>244.72461538461542</v>
          </cell>
        </row>
        <row r="156">
          <cell r="A156" t="str">
            <v>E054</v>
          </cell>
          <cell r="B156" t="str">
            <v>Enalapril (Tabletas)</v>
          </cell>
          <cell r="C156" t="str">
            <v>Cada tableta contiene maleato de enalapril 10 mg excipiente cbp 1 tableta</v>
          </cell>
          <cell r="D156" t="str">
            <v>Caja con 30 tabletas</v>
          </cell>
          <cell r="E156" t="str">
            <v>GENERICO</v>
          </cell>
          <cell r="F156">
            <v>11.676923076923078</v>
          </cell>
          <cell r="G156">
            <v>14.445</v>
          </cell>
          <cell r="H156">
            <v>10.494</v>
          </cell>
          <cell r="I156">
            <v>18</v>
          </cell>
          <cell r="J156"/>
          <cell r="K156">
            <v>13.060961538461539</v>
          </cell>
        </row>
        <row r="157">
          <cell r="A157" t="str">
            <v>E067</v>
          </cell>
          <cell r="B157" t="str">
            <v>Atenolol (Tabletas)</v>
          </cell>
          <cell r="C157" t="str">
            <v>Cada tableta contiene atenolol de 100 mg excipiente cbp 1 tableta</v>
          </cell>
          <cell r="D157" t="str">
            <v>Caja con 28 tabletas</v>
          </cell>
          <cell r="E157" t="str">
            <v>GENERICO</v>
          </cell>
          <cell r="F157">
            <v>65.983076923076936</v>
          </cell>
          <cell r="G157">
            <v>68.620500000000007</v>
          </cell>
          <cell r="H157" t="str">
            <v>NO CUMPLE</v>
          </cell>
          <cell r="I157">
            <v>83</v>
          </cell>
          <cell r="J157"/>
          <cell r="K157">
            <v>68.620500000000007</v>
          </cell>
        </row>
        <row r="158">
          <cell r="A158" t="str">
            <v>E070</v>
          </cell>
          <cell r="B158" t="str">
            <v>Irbesartan (Tabletas)</v>
          </cell>
          <cell r="C158" t="str">
            <v>Cada tableta contiene irbesartan 150 mg excipiente cbp 1 tableta</v>
          </cell>
          <cell r="D158" t="str">
            <v>Caja con 28 tabletas</v>
          </cell>
          <cell r="E158" t="str">
            <v>GENÉRICO</v>
          </cell>
          <cell r="F158">
            <v>87.407692307692301</v>
          </cell>
          <cell r="G158" t="str">
            <v>NO COTIZÓ</v>
          </cell>
          <cell r="H158">
            <v>104.364</v>
          </cell>
          <cell r="I158">
            <v>178</v>
          </cell>
          <cell r="J158"/>
          <cell r="K158">
            <v>104.364</v>
          </cell>
        </row>
        <row r="159">
          <cell r="A159" t="str">
            <v>E075</v>
          </cell>
          <cell r="B159" t="str">
            <v>Captopril (Tabletas)</v>
          </cell>
          <cell r="C159" t="str">
            <v>Cada tableta contiene captopril de 25 mg excipiente cbp 1 tableta</v>
          </cell>
          <cell r="D159" t="str">
            <v>Caja con 30 tabletas</v>
          </cell>
          <cell r="E159" t="str">
            <v>GENERICO</v>
          </cell>
          <cell r="F159">
            <v>12.590769230769231</v>
          </cell>
          <cell r="G159">
            <v>11.407500000000001</v>
          </cell>
          <cell r="H159" t="str">
            <v>NO COTIZÓ</v>
          </cell>
          <cell r="I159">
            <v>13</v>
          </cell>
          <cell r="J159"/>
          <cell r="K159">
            <v>12.590769230769231</v>
          </cell>
        </row>
        <row r="160">
          <cell r="A160" t="str">
            <v>E076</v>
          </cell>
          <cell r="B160" t="str">
            <v>Captopril (Tabletas)</v>
          </cell>
          <cell r="C160" t="str">
            <v>Cada tableta contiene captopril de 50 mg excipiente cbp 1 tableta</v>
          </cell>
          <cell r="D160" t="str">
            <v>Caja con 30 tabletas</v>
          </cell>
          <cell r="E160" t="str">
            <v>GENERICO</v>
          </cell>
          <cell r="F160">
            <v>42.155384615384619</v>
          </cell>
          <cell r="G160">
            <v>37.206000000000003</v>
          </cell>
          <cell r="H160">
            <v>59.292000000000002</v>
          </cell>
          <cell r="I160">
            <v>45</v>
          </cell>
          <cell r="J160"/>
          <cell r="K160">
            <v>43.57769230769231</v>
          </cell>
        </row>
        <row r="161">
          <cell r="A161" t="str">
            <v>E079</v>
          </cell>
          <cell r="B161" t="str">
            <v>Disopiramida (Cápsulas)</v>
          </cell>
          <cell r="C161" t="str">
            <v>Cada cápsula contiene disopiramida 100 mg excipiente cbp 1 cápsula</v>
          </cell>
          <cell r="D161" t="str">
            <v>Caja con 20 cápsulas</v>
          </cell>
          <cell r="E161" t="str">
            <v>PATENTE</v>
          </cell>
          <cell r="F161">
            <v>364.02235294117651</v>
          </cell>
          <cell r="G161">
            <v>417.15000000000003</v>
          </cell>
          <cell r="H161" t="str">
            <v>NO COTIZÓ</v>
          </cell>
          <cell r="I161" t="str">
            <v>NO COTIZÓ</v>
          </cell>
          <cell r="J161"/>
          <cell r="K161">
            <v>390.58617647058827</v>
          </cell>
        </row>
        <row r="162">
          <cell r="A162" t="str">
            <v>E080</v>
          </cell>
          <cell r="B162" t="str">
            <v>Prazosina (Cápsulas)</v>
          </cell>
          <cell r="C162" t="str">
            <v>Cada cápsula contiene clorhidrato de prazosina equivalente a 1 mg de prazosina excipiente cbp 1 cápsula</v>
          </cell>
          <cell r="D162" t="str">
            <v>Caja con 30 cápsulas</v>
          </cell>
          <cell r="E162" t="str">
            <v>PATENTE</v>
          </cell>
          <cell r="F162">
            <v>202.27058823529416</v>
          </cell>
          <cell r="G162">
            <v>251.16750000000002</v>
          </cell>
          <cell r="H162">
            <v>255.24</v>
          </cell>
          <cell r="I162">
            <v>227</v>
          </cell>
          <cell r="J162"/>
          <cell r="K162">
            <v>239.08375000000001</v>
          </cell>
        </row>
        <row r="163">
          <cell r="A163" t="str">
            <v>E082</v>
          </cell>
          <cell r="B163" t="str">
            <v>Atorvastatina  10 mg (Tabletas)</v>
          </cell>
          <cell r="C163" t="str">
            <v>Atorvastatina 10 mg</v>
          </cell>
          <cell r="D163" t="str">
            <v>Caja con 20 tabletas</v>
          </cell>
          <cell r="E163" t="str">
            <v>GENERICO</v>
          </cell>
          <cell r="F163">
            <v>40.869230769230775</v>
          </cell>
          <cell r="G163">
            <v>41.553000000000004</v>
          </cell>
          <cell r="H163" t="str">
            <v>NO COTIZÓ</v>
          </cell>
          <cell r="I163">
            <v>50</v>
          </cell>
          <cell r="J163"/>
          <cell r="K163">
            <v>41.553000000000004</v>
          </cell>
        </row>
        <row r="164">
          <cell r="A164" t="str">
            <v>E084</v>
          </cell>
          <cell r="B164" t="str">
            <v>Nicergolina (Tabletas)</v>
          </cell>
          <cell r="C164" t="str">
            <v>Cada tableta contiene nicergolina 30 mg. excipiente cbp 1 tableta</v>
          </cell>
          <cell r="D164" t="str">
            <v>Caja con 20 tabletas</v>
          </cell>
          <cell r="E164" t="str">
            <v>PATENTE</v>
          </cell>
          <cell r="F164">
            <v>844.48941176470589</v>
          </cell>
          <cell r="G164">
            <v>899.03250000000014</v>
          </cell>
          <cell r="H164" t="str">
            <v>NO COTIZÓ</v>
          </cell>
          <cell r="I164" t="str">
            <v>NO COTIZÓ</v>
          </cell>
          <cell r="J164"/>
          <cell r="K164">
            <v>871.76095588235307</v>
          </cell>
        </row>
        <row r="165">
          <cell r="A165" t="str">
            <v>E094</v>
          </cell>
          <cell r="B165" t="str">
            <v>Atenolol / Clortalidona (Tabletas)</v>
          </cell>
          <cell r="C165" t="str">
            <v>Atenolol 100 mg, Clortalidona 25 mg, Excipiente, c.b.p. una tableta.</v>
          </cell>
          <cell r="D165" t="str">
            <v>Caja con 28 tabletas</v>
          </cell>
          <cell r="E165" t="str">
            <v>GENERICO</v>
          </cell>
          <cell r="F165">
            <v>770.01294117647069</v>
          </cell>
          <cell r="G165" t="str">
            <v>NO COTIZÓ</v>
          </cell>
          <cell r="H165" t="str">
            <v>NO COTIZÓ</v>
          </cell>
          <cell r="I165" t="str">
            <v>NO COTIZÓ</v>
          </cell>
          <cell r="J165"/>
          <cell r="K165">
            <v>770.01294117647069</v>
          </cell>
        </row>
        <row r="166">
          <cell r="A166" t="str">
            <v>E106</v>
          </cell>
          <cell r="B166" t="str">
            <v>Amiodarona clorhidrato de (Tabletas)</v>
          </cell>
          <cell r="C166" t="str">
            <v>Cada tableta contiene clorhidrato de amiodarona 200 mg excipiente cbp 1 tableta</v>
          </cell>
          <cell r="D166" t="str">
            <v>Caja con 20 tabletas</v>
          </cell>
          <cell r="E166" t="str">
            <v>GENERICO</v>
          </cell>
          <cell r="F166" t="str">
            <v>NO CUMPLE</v>
          </cell>
          <cell r="G166" t="str">
            <v>NO COTIZÓ</v>
          </cell>
          <cell r="H166" t="str">
            <v>NO COTIZÓ</v>
          </cell>
          <cell r="I166">
            <v>157</v>
          </cell>
          <cell r="J166"/>
          <cell r="K166">
            <v>157</v>
          </cell>
        </row>
        <row r="167">
          <cell r="A167" t="str">
            <v>E111</v>
          </cell>
          <cell r="B167" t="str">
            <v>Verapamilo (Tabletas)</v>
          </cell>
          <cell r="C167" t="str">
            <v>Cada tableta contiene clorhidrato de verapamilo 80 mg excipiente cbp 1 tableta</v>
          </cell>
          <cell r="D167" t="str">
            <v>Caja con 20 tabletas</v>
          </cell>
          <cell r="E167" t="str">
            <v>GENERICO</v>
          </cell>
          <cell r="F167">
            <v>44.863076923076925</v>
          </cell>
          <cell r="G167" t="str">
            <v>NO COTIZÓ</v>
          </cell>
          <cell r="H167" t="str">
            <v>NO COTIZÓ</v>
          </cell>
          <cell r="I167">
            <v>42</v>
          </cell>
          <cell r="J167"/>
          <cell r="K167">
            <v>43.431538461538466</v>
          </cell>
        </row>
        <row r="168">
          <cell r="A168" t="str">
            <v>E114</v>
          </cell>
          <cell r="B168" t="str">
            <v>Verapamilo (Tabletas)</v>
          </cell>
          <cell r="C168" t="str">
            <v>Cada tableta contiene clorhidrato de verapamilo 120 mg excipiente cbp 1 tableta</v>
          </cell>
          <cell r="D168" t="str">
            <v>Caja con 30 tabletas</v>
          </cell>
          <cell r="E168" t="str">
            <v>PATENTE</v>
          </cell>
          <cell r="F168">
            <v>615.14588235294127</v>
          </cell>
          <cell r="G168" t="str">
            <v>NO COTIZÓ</v>
          </cell>
          <cell r="H168" t="str">
            <v>NO COTIZÓ</v>
          </cell>
          <cell r="I168">
            <v>623</v>
          </cell>
          <cell r="J168"/>
          <cell r="K168">
            <v>619.07294117647064</v>
          </cell>
        </row>
        <row r="169">
          <cell r="A169" t="str">
            <v>E119</v>
          </cell>
          <cell r="B169" t="str">
            <v>Metoprolol Succinato (tabletas)</v>
          </cell>
          <cell r="C169" t="str">
            <v>Cada tableta de liberación prolongada contiene succinato de metroprolol 95 mg excipiente cbp 1 gragea.</v>
          </cell>
          <cell r="D169" t="str">
            <v>Caja con 20 tabletas</v>
          </cell>
          <cell r="E169" t="str">
            <v>GENÉRICO</v>
          </cell>
          <cell r="F169">
            <v>232.38470588235296</v>
          </cell>
          <cell r="G169" t="str">
            <v>NO COTIZÓ</v>
          </cell>
          <cell r="H169" t="str">
            <v>NO COTIZÓ</v>
          </cell>
          <cell r="I169" t="str">
            <v>NO</v>
          </cell>
          <cell r="J169"/>
          <cell r="K169">
            <v>232.38470588235296</v>
          </cell>
        </row>
        <row r="170">
          <cell r="A170" t="str">
            <v>E122</v>
          </cell>
          <cell r="B170" t="str">
            <v>Hidrosmina (Cápsulas)</v>
          </cell>
          <cell r="C170" t="str">
            <v>Cada cápsula contiene: hidrosmina 200 mg. Excipiente, c.b.p. 1 cápsula</v>
          </cell>
          <cell r="D170" t="str">
            <v>Caja con 20 cápsulas</v>
          </cell>
          <cell r="E170" t="str">
            <v>GENÉRICO</v>
          </cell>
          <cell r="F170" t="str">
            <v>NO CUMPLE</v>
          </cell>
          <cell r="G170" t="str">
            <v>NO COTIZÓ</v>
          </cell>
          <cell r="H170" t="str">
            <v>NO COTIZÓ</v>
          </cell>
          <cell r="I170" t="str">
            <v>NO COTIZÓ</v>
          </cell>
          <cell r="J170">
            <v>434</v>
          </cell>
          <cell r="K170">
            <v>434</v>
          </cell>
        </row>
        <row r="171">
          <cell r="A171" t="str">
            <v>E124</v>
          </cell>
          <cell r="B171" t="str">
            <v>Nitroglicerina (Parches)</v>
          </cell>
          <cell r="C171" t="str">
            <v>Cada parche contiene trinitrato de gricerilo 18 mg excipiente cbp 1 parche. Cada parche libera 5 mg - 24 hrs.</v>
          </cell>
          <cell r="D171" t="str">
            <v>Caja con 7 Parches</v>
          </cell>
          <cell r="E171" t="str">
            <v>GENÉRICO</v>
          </cell>
          <cell r="F171" t="str">
            <v>NO COTIZÓ</v>
          </cell>
          <cell r="G171" t="str">
            <v>NO COTIZÓ</v>
          </cell>
          <cell r="H171" t="str">
            <v>NO COTIZÓ</v>
          </cell>
          <cell r="I171" t="str">
            <v>NO COTIZÓ</v>
          </cell>
          <cell r="J171">
            <v>671</v>
          </cell>
          <cell r="K171">
            <v>671</v>
          </cell>
        </row>
        <row r="172">
          <cell r="A172" t="str">
            <v>E125</v>
          </cell>
          <cell r="B172" t="str">
            <v>Nitroglicerina (Parches)</v>
          </cell>
          <cell r="C172" t="str">
            <v>Cada parche con 18 cm² contiene trinitrato de gricerilo 37.4 mg excipiente csp 1 parche. Cada parche libera 10 mg - 24 hr.</v>
          </cell>
          <cell r="D172" t="str">
            <v>Caja con 7 Parches</v>
          </cell>
          <cell r="E172" t="str">
            <v>GENÉRICO</v>
          </cell>
          <cell r="F172" t="str">
            <v>NO COTIZÓ</v>
          </cell>
          <cell r="G172" t="str">
            <v>NO COTIZÓ</v>
          </cell>
          <cell r="H172" t="str">
            <v>NO COTIZÓ</v>
          </cell>
          <cell r="I172" t="str">
            <v>NO COTIZÓ</v>
          </cell>
          <cell r="J172">
            <v>502</v>
          </cell>
          <cell r="K172">
            <v>502</v>
          </cell>
        </row>
        <row r="173">
          <cell r="A173" t="str">
            <v>E136</v>
          </cell>
          <cell r="B173" t="str">
            <v>Lisinopril (Tabletas)</v>
          </cell>
          <cell r="C173" t="str">
            <v>Cada tableta contiene 20 mg. De lisinopril, excipiente cbp 1 tableta</v>
          </cell>
          <cell r="D173" t="str">
            <v>Caja con 28 tabletas</v>
          </cell>
          <cell r="E173" t="str">
            <v>PATENTE</v>
          </cell>
          <cell r="F173">
            <v>1166.5823529411766</v>
          </cell>
          <cell r="G173" t="str">
            <v>NO COTIZÓ</v>
          </cell>
          <cell r="H173" t="str">
            <v>NO COTIZÓ</v>
          </cell>
          <cell r="I173" t="str">
            <v>NO COTIZÓ</v>
          </cell>
          <cell r="J173"/>
          <cell r="K173">
            <v>1166.5823529411766</v>
          </cell>
        </row>
        <row r="174">
          <cell r="A174" t="str">
            <v>E139</v>
          </cell>
          <cell r="B174" t="str">
            <v>Terazozina (Tabletas)</v>
          </cell>
          <cell r="C174" t="str">
            <v>Cada tableta contiene clorhidrato de terazozina dihidratado equivalente a 2 mg excipiente cbp 1 tableta</v>
          </cell>
          <cell r="D174" t="str">
            <v>Caja con 30 tabletas</v>
          </cell>
          <cell r="E174" t="str">
            <v>GENÉRICO</v>
          </cell>
          <cell r="F174" t="str">
            <v>NO CUMPLE</v>
          </cell>
          <cell r="G174" t="str">
            <v>NO COTIZÓ</v>
          </cell>
          <cell r="H174" t="str">
            <v>NO COTIZÓ</v>
          </cell>
          <cell r="I174" t="str">
            <v>NO COTIZÓ</v>
          </cell>
          <cell r="J174">
            <v>1001.56</v>
          </cell>
          <cell r="K174">
            <v>1001.56</v>
          </cell>
        </row>
        <row r="175">
          <cell r="A175" t="str">
            <v>E140</v>
          </cell>
          <cell r="B175" t="str">
            <v>Gemfibrozilo (Tabletas)</v>
          </cell>
          <cell r="C175" t="str">
            <v>Cada tableta contiene gemfibrozilo 600 mg. excipiente cbp 1 gragea.</v>
          </cell>
          <cell r="D175" t="str">
            <v>Caja 14 tabletas</v>
          </cell>
          <cell r="E175" t="str">
            <v>GENERICO</v>
          </cell>
          <cell r="F175">
            <v>108.29076923076924</v>
          </cell>
          <cell r="G175">
            <v>101.25</v>
          </cell>
          <cell r="H175" t="str">
            <v>NO COTIZÓ</v>
          </cell>
          <cell r="I175">
            <v>106</v>
          </cell>
          <cell r="J175"/>
          <cell r="K175">
            <v>106</v>
          </cell>
        </row>
        <row r="176">
          <cell r="A176" t="str">
            <v>E148</v>
          </cell>
          <cell r="B176" t="str">
            <v>Isosorbida Mononitrato de (càpsula)</v>
          </cell>
          <cell r="C176" t="str">
            <v>Cada càpsula  de liberación prolongada contiene 5 -mononitrato de isosorbida 50 mg, excipiente cbp 1 càpsula</v>
          </cell>
          <cell r="D176" t="str">
            <v>Caja con 15 cápsulas</v>
          </cell>
          <cell r="E176" t="str">
            <v>PATENTE</v>
          </cell>
          <cell r="F176">
            <v>411.99529411764712</v>
          </cell>
          <cell r="G176" t="str">
            <v>NO COTIZÓ</v>
          </cell>
          <cell r="H176">
            <v>462.24</v>
          </cell>
          <cell r="I176" t="str">
            <v>NO COTIZÓ</v>
          </cell>
          <cell r="J176"/>
          <cell r="K176">
            <v>437.11764705882354</v>
          </cell>
        </row>
        <row r="177">
          <cell r="A177" t="str">
            <v>E152</v>
          </cell>
          <cell r="B177" t="str">
            <v>Verapamilo (Tabletas)</v>
          </cell>
          <cell r="C177" t="str">
            <v>Cada tableta contiene clorhidrato de verapamilo 180 mg excipiente cbp 1 tableta</v>
          </cell>
          <cell r="D177" t="str">
            <v>Caja con 15 tabletas de liberación prolongada</v>
          </cell>
          <cell r="E177" t="str">
            <v>PATENTE</v>
          </cell>
          <cell r="F177">
            <v>527.4176470588236</v>
          </cell>
          <cell r="G177" t="str">
            <v>NO COTIZÓ</v>
          </cell>
          <cell r="H177" t="str">
            <v>NO COTIZÓ</v>
          </cell>
          <cell r="I177">
            <v>657</v>
          </cell>
          <cell r="J177"/>
          <cell r="K177">
            <v>592.2088235294118</v>
          </cell>
        </row>
        <row r="178">
          <cell r="A178" t="str">
            <v>E157</v>
          </cell>
          <cell r="B178" t="str">
            <v>Simvastatina (Cápsulas)</v>
          </cell>
          <cell r="C178" t="str">
            <v>Cada cápsula contiene simvastatina de 40 mg excipiente cbp 1 cápsula</v>
          </cell>
          <cell r="D178" t="str">
            <v>Frasco con 30 capsulas</v>
          </cell>
          <cell r="E178" t="str">
            <v>GENERICO</v>
          </cell>
          <cell r="F178" t="str">
            <v>NO CUMPLE</v>
          </cell>
          <cell r="G178" t="str">
            <v>NO COTIZÓ</v>
          </cell>
          <cell r="H178" t="str">
            <v>NO COTIZÓ</v>
          </cell>
          <cell r="I178" t="str">
            <v>NO COTIZÓ</v>
          </cell>
          <cell r="J178"/>
          <cell r="K178">
            <v>0</v>
          </cell>
        </row>
        <row r="179">
          <cell r="A179" t="str">
            <v>E161</v>
          </cell>
          <cell r="B179" t="str">
            <v>Telmisartan (Tabletas)</v>
          </cell>
          <cell r="C179" t="str">
            <v>Cada tableta contiene 40 mg. De telmisartan. Excipiente cbp 1 tableta</v>
          </cell>
          <cell r="D179" t="str">
            <v>Caja con 30 tabletas</v>
          </cell>
          <cell r="E179" t="str">
            <v>GENERICO</v>
          </cell>
          <cell r="F179">
            <v>69.367692307692309</v>
          </cell>
          <cell r="G179">
            <v>67.5</v>
          </cell>
          <cell r="H179" t="str">
            <v>NO CUMPLE</v>
          </cell>
          <cell r="I179">
            <v>81</v>
          </cell>
          <cell r="J179"/>
          <cell r="K179">
            <v>69.367692307692309</v>
          </cell>
        </row>
        <row r="180">
          <cell r="A180" t="str">
            <v>E180</v>
          </cell>
          <cell r="B180" t="str">
            <v>Ezetimiba - Simvastatina (Comprimidos)</v>
          </cell>
          <cell r="C180" t="str">
            <v>Cada comprimido contiene ezetimiba 10 mg y simvastatina  20 mg excipiente cbp 1 comprimido.</v>
          </cell>
          <cell r="D180" t="str">
            <v>Caja con 28 comprimidos</v>
          </cell>
          <cell r="E180" t="str">
            <v>GENERICO</v>
          </cell>
          <cell r="F180">
            <v>175.12</v>
          </cell>
          <cell r="G180" t="str">
            <v>NO COTIZÓ</v>
          </cell>
          <cell r="H180">
            <v>211.06800000000001</v>
          </cell>
          <cell r="I180">
            <v>193</v>
          </cell>
          <cell r="J180"/>
          <cell r="K180">
            <v>193</v>
          </cell>
        </row>
        <row r="181">
          <cell r="A181" t="str">
            <v>E181</v>
          </cell>
          <cell r="B181" t="str">
            <v>Diltiazem (Tabletas)</v>
          </cell>
          <cell r="C181" t="str">
            <v>Cada tableta de liberación prolongada contiene clorhidrato de diltiazem 180 mg.  excipiente cbp 1 tableta</v>
          </cell>
          <cell r="D181" t="str">
            <v>Caja con 10 tabletas de liberación prolongada</v>
          </cell>
          <cell r="E181" t="str">
            <v>PATENTE</v>
          </cell>
          <cell r="F181">
            <v>453.79529411764713</v>
          </cell>
          <cell r="G181" t="str">
            <v>NO COTIZÓ</v>
          </cell>
          <cell r="H181" t="str">
            <v>NO COTIZÓ</v>
          </cell>
          <cell r="I181" t="str">
            <v>NO COTIZÓ</v>
          </cell>
          <cell r="J181"/>
          <cell r="K181">
            <v>453.79529411764713</v>
          </cell>
        </row>
        <row r="182">
          <cell r="A182" t="str">
            <v>E184</v>
          </cell>
          <cell r="B182" t="str">
            <v>Bisoprolol  (Tabletas)</v>
          </cell>
          <cell r="C182" t="str">
            <v>Cada tableta contienen bisoprolol 2.5 mg.</v>
          </cell>
          <cell r="D182" t="str">
            <v>Caja con 30 tabletas</v>
          </cell>
          <cell r="E182" t="str">
            <v>GENERICO</v>
          </cell>
          <cell r="F182">
            <v>145.25076923076924</v>
          </cell>
          <cell r="G182" t="str">
            <v>NO COTIZÓ</v>
          </cell>
          <cell r="H182" t="str">
            <v>NO COTIZÓ</v>
          </cell>
          <cell r="I182">
            <v>152</v>
          </cell>
          <cell r="J182"/>
          <cell r="K182">
            <v>148.62538461538463</v>
          </cell>
        </row>
        <row r="183">
          <cell r="A183" t="str">
            <v>E191</v>
          </cell>
          <cell r="B183" t="str">
            <v>Epleronona</v>
          </cell>
          <cell r="C183" t="str">
            <v>Cada tableta contiene  Eplerenona 25 mg</v>
          </cell>
          <cell r="D183" t="str">
            <v>Caja con 30 tabletas</v>
          </cell>
          <cell r="E183" t="str">
            <v>PATENTE</v>
          </cell>
          <cell r="F183" t="str">
            <v>NO COTIZÓ</v>
          </cell>
          <cell r="G183" t="str">
            <v>NO COTIZÓ</v>
          </cell>
          <cell r="H183" t="str">
            <v>NO COTIZÓ</v>
          </cell>
          <cell r="I183" t="str">
            <v>NO COTIZÓ</v>
          </cell>
          <cell r="J183">
            <v>2252</v>
          </cell>
          <cell r="K183">
            <v>2252</v>
          </cell>
        </row>
        <row r="184">
          <cell r="A184" t="str">
            <v>E197</v>
          </cell>
          <cell r="B184" t="str">
            <v>Nifedipino (Cápsulas)</v>
          </cell>
          <cell r="C184" t="str">
            <v>Cada cápsula contiene nifedipino de 10 mg. excipiente cbp 1 cápsula</v>
          </cell>
          <cell r="D184" t="str">
            <v>Caja con 20 cápsulas</v>
          </cell>
          <cell r="E184" t="str">
            <v>GENERICO</v>
          </cell>
          <cell r="F184">
            <v>27.313846153846157</v>
          </cell>
          <cell r="G184" t="str">
            <v>NO COTIZÓ</v>
          </cell>
          <cell r="H184">
            <v>28.385999999999999</v>
          </cell>
          <cell r="I184">
            <v>28</v>
          </cell>
          <cell r="J184"/>
          <cell r="K184">
            <v>28</v>
          </cell>
        </row>
        <row r="185">
          <cell r="A185" t="str">
            <v>E199</v>
          </cell>
          <cell r="B185" t="str">
            <v>Clopidogrel (Tabletas)</v>
          </cell>
          <cell r="C185" t="str">
            <v>Cada tableta contiene bisulfato de clopidogrel equivalente a 75 mg de clopidogrel, excipiente cbp 1 gragea</v>
          </cell>
          <cell r="D185" t="str">
            <v>Caja con 28 tabletas</v>
          </cell>
          <cell r="E185" t="str">
            <v>GENERICO</v>
          </cell>
          <cell r="F185">
            <v>77.846153846153854</v>
          </cell>
          <cell r="G185" t="str">
            <v>NO COTIZÓ</v>
          </cell>
          <cell r="H185" t="str">
            <v>NO COTIZÓ</v>
          </cell>
          <cell r="I185">
            <v>80</v>
          </cell>
          <cell r="J185"/>
          <cell r="K185">
            <v>78.923076923076934</v>
          </cell>
        </row>
        <row r="186">
          <cell r="A186" t="str">
            <v>E200</v>
          </cell>
          <cell r="B186" t="str">
            <v>Propafenona (Tabletas)</v>
          </cell>
          <cell r="C186" t="str">
            <v>Cada tableta contiene clorhidrato de propafenona 150 mg excipiente cbp 1 tableta</v>
          </cell>
          <cell r="D186" t="str">
            <v>Caja  con 30 tabletas</v>
          </cell>
          <cell r="E186" t="str">
            <v>PATENTE</v>
          </cell>
          <cell r="F186">
            <v>522.25411764705893</v>
          </cell>
          <cell r="G186" t="str">
            <v>NO COTIZÓ</v>
          </cell>
          <cell r="H186" t="str">
            <v>NO COTIZÓ</v>
          </cell>
          <cell r="I186">
            <v>493</v>
          </cell>
          <cell r="J186"/>
          <cell r="K186">
            <v>507.62705882352947</v>
          </cell>
        </row>
        <row r="187">
          <cell r="A187" t="str">
            <v>E202</v>
          </cell>
          <cell r="B187" t="str">
            <v>Candesartan Cilexetilo - Hidroclorotiazida (Tabletas)</v>
          </cell>
          <cell r="C187" t="str">
            <v>Cada tableta contiene candesartan cilexetilo 16 mg e hidroclorotiazida 12.5 mg, excipiente cbp 1 tableta</v>
          </cell>
          <cell r="D187" t="str">
            <v>Caja con 14 tabletas</v>
          </cell>
          <cell r="E187" t="str">
            <v>GENERICO</v>
          </cell>
          <cell r="F187">
            <v>362.98705882352948</v>
          </cell>
          <cell r="G187" t="str">
            <v>NO COTIZÓ</v>
          </cell>
          <cell r="H187" t="str">
            <v>NO COTIZÓ</v>
          </cell>
          <cell r="I187" t="str">
            <v>NO COTIZÓ</v>
          </cell>
          <cell r="J187"/>
          <cell r="K187">
            <v>362.98705882352948</v>
          </cell>
        </row>
        <row r="188">
          <cell r="A188" t="str">
            <v>E204</v>
          </cell>
          <cell r="B188" t="str">
            <v>Fimasartán (tabletas)</v>
          </cell>
          <cell r="C188" t="str">
            <v>Cada Tableta contiene  Fimasartán Potásico trihidratado, equivalente a 60 mg de fimasartán, vehículo cbp una tableta</v>
          </cell>
          <cell r="D188" t="str">
            <v>Caja con 20 tabletas</v>
          </cell>
          <cell r="E188" t="str">
            <v>PATENTE</v>
          </cell>
          <cell r="F188">
            <v>934.08117647058828</v>
          </cell>
          <cell r="G188" t="str">
            <v>NO COTIZÓ</v>
          </cell>
          <cell r="H188" t="str">
            <v>NO COTIZÓ</v>
          </cell>
          <cell r="I188" t="str">
            <v>NO COTIZÓ</v>
          </cell>
          <cell r="J188"/>
          <cell r="K188">
            <v>934.08117647058828</v>
          </cell>
        </row>
        <row r="189">
          <cell r="A189" t="str">
            <v>E209</v>
          </cell>
          <cell r="B189" t="str">
            <v>Metildopa (Tabletas)</v>
          </cell>
          <cell r="C189" t="str">
            <v>Cada tableta 250 mgrs. de metildopa.</v>
          </cell>
          <cell r="D189" t="str">
            <v>Caja con 30 tabletas</v>
          </cell>
          <cell r="E189" t="str">
            <v>GENERICO</v>
          </cell>
          <cell r="F189">
            <v>58.283076923076926</v>
          </cell>
          <cell r="G189" t="str">
            <v>NO COTIZÓ</v>
          </cell>
          <cell r="H189">
            <v>63.792000000000002</v>
          </cell>
          <cell r="I189">
            <v>55</v>
          </cell>
          <cell r="J189"/>
          <cell r="K189">
            <v>58.283076923076926</v>
          </cell>
        </row>
        <row r="190">
          <cell r="A190" t="str">
            <v>E212</v>
          </cell>
          <cell r="B190" t="str">
            <v>Atorvastatina 40mg  (Tabletas)</v>
          </cell>
          <cell r="C190" t="str">
            <v>Cada tableta contiene atorvastatina cálcica trihidratada equivalente a 40 mg. de atorvastatina. Excipiente cbp 1 tableta</v>
          </cell>
          <cell r="D190" t="str">
            <v xml:space="preserve">Caja con 28 Tabletas </v>
          </cell>
          <cell r="E190" t="str">
            <v>GENÉRICO</v>
          </cell>
          <cell r="F190" t="str">
            <v>NO CUMPLE</v>
          </cell>
          <cell r="G190" t="str">
            <v>NO COTIZÓ</v>
          </cell>
          <cell r="H190" t="str">
            <v>NO COTIZÓ</v>
          </cell>
          <cell r="I190" t="str">
            <v>NO COTIZÓ</v>
          </cell>
          <cell r="J190">
            <v>1249</v>
          </cell>
          <cell r="K190">
            <v>1249</v>
          </cell>
        </row>
        <row r="191">
          <cell r="A191" t="str">
            <v>E213</v>
          </cell>
          <cell r="B191" t="str">
            <v>Alfacetoanalogos de Aminoácidos (Tabletas)</v>
          </cell>
          <cell r="C191" t="str">
            <v>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v>
          </cell>
          <cell r="D191" t="str">
            <v>Caja con 100 tabletas</v>
          </cell>
          <cell r="E191" t="str">
            <v>PATENTE</v>
          </cell>
          <cell r="F191" t="str">
            <v>NO CUMPLE</v>
          </cell>
          <cell r="G191" t="str">
            <v>NO COTIZÓ</v>
          </cell>
          <cell r="H191" t="str">
            <v>NO COTIZÓ</v>
          </cell>
          <cell r="I191" t="str">
            <v>NO COTIZÓ</v>
          </cell>
          <cell r="J191">
            <v>1471</v>
          </cell>
          <cell r="K191">
            <v>1471</v>
          </cell>
        </row>
        <row r="192">
          <cell r="A192" t="str">
            <v>E216</v>
          </cell>
          <cell r="B192" t="str">
            <v xml:space="preserve">Carvedilol </v>
          </cell>
          <cell r="C192" t="str">
            <v>Cada tableta contiene Carvedilol  6.25 mg</v>
          </cell>
          <cell r="D192" t="str">
            <v>Caja con 14 tabletas</v>
          </cell>
          <cell r="E192" t="str">
            <v>PATENTE</v>
          </cell>
          <cell r="F192">
            <v>279.65882352941179</v>
          </cell>
          <cell r="G192" t="str">
            <v>NO COTIZÓ</v>
          </cell>
          <cell r="H192" t="str">
            <v>NO COTIZÓ</v>
          </cell>
          <cell r="I192" t="str">
            <v>NO COTIZÓ</v>
          </cell>
          <cell r="J192"/>
          <cell r="K192">
            <v>279.65882352941179</v>
          </cell>
        </row>
        <row r="193">
          <cell r="A193" t="str">
            <v>E218</v>
          </cell>
          <cell r="B193" t="str">
            <v>Candesartan Cilexetilo (Tabletas)</v>
          </cell>
          <cell r="C193" t="str">
            <v>Cada tableta contiene candesartan cilexetilo 8 mg excipiente cbp 1 tableta</v>
          </cell>
          <cell r="D193" t="str">
            <v>Caja con 28 tabletas</v>
          </cell>
          <cell r="E193" t="str">
            <v>GENERICO</v>
          </cell>
          <cell r="F193" t="str">
            <v>NO COTIZÓ</v>
          </cell>
          <cell r="G193" t="str">
            <v>NO COTIZÓ</v>
          </cell>
          <cell r="H193" t="str">
            <v>NO COTIZÓ</v>
          </cell>
          <cell r="I193" t="str">
            <v>NO COTIZÓ</v>
          </cell>
          <cell r="J193">
            <v>467</v>
          </cell>
          <cell r="K193">
            <v>467</v>
          </cell>
        </row>
        <row r="194">
          <cell r="A194" t="str">
            <v>E220</v>
          </cell>
          <cell r="B194" t="str">
            <v>Bisoprolol  (comprimido)</v>
          </cell>
          <cell r="C194" t="str">
            <v>Cada comprimido contienen bisoprolol 5 mg.</v>
          </cell>
          <cell r="D194" t="str">
            <v>Caja con 30 Comprimidos.</v>
          </cell>
          <cell r="E194" t="str">
            <v>GENERICO</v>
          </cell>
          <cell r="F194">
            <v>48.653846153846153</v>
          </cell>
          <cell r="G194" t="str">
            <v>NO COTIZÓ</v>
          </cell>
          <cell r="H194">
            <v>135.30600000000001</v>
          </cell>
          <cell r="I194">
            <v>136</v>
          </cell>
          <cell r="J194"/>
          <cell r="K194">
            <v>135.30600000000001</v>
          </cell>
        </row>
        <row r="195">
          <cell r="A195" t="str">
            <v>E221</v>
          </cell>
          <cell r="B195" t="str">
            <v>Valsartan (Comprimido)</v>
          </cell>
          <cell r="C195" t="str">
            <v>Cada comprimido recubierto contiene 80 mg. De valsartan. Excipiente cbp 1 comprimido</v>
          </cell>
          <cell r="D195" t="str">
            <v>Caja con 30 Comprimidos.</v>
          </cell>
          <cell r="E195" t="str">
            <v>GENERICO</v>
          </cell>
          <cell r="F195">
            <v>100.43846153846154</v>
          </cell>
          <cell r="G195" t="str">
            <v>NO COTIZÓ</v>
          </cell>
          <cell r="H195">
            <v>119.03399999999999</v>
          </cell>
          <cell r="I195">
            <v>106</v>
          </cell>
          <cell r="J195"/>
          <cell r="K195">
            <v>106</v>
          </cell>
        </row>
        <row r="196">
          <cell r="A196" t="str">
            <v>E227</v>
          </cell>
          <cell r="B196" t="str">
            <v>Sildenafilo (Tabletas)</v>
          </cell>
          <cell r="C196" t="str">
            <v xml:space="preserve">Cada tableta contiene sildenafilo 50 mg </v>
          </cell>
          <cell r="D196" t="str">
            <v>Caja con 4 tabletas</v>
          </cell>
          <cell r="E196" t="str">
            <v>GENERICO</v>
          </cell>
          <cell r="F196">
            <v>60.483076923076929</v>
          </cell>
          <cell r="G196" t="str">
            <v>NO COTIZÓ</v>
          </cell>
          <cell r="H196" t="str">
            <v>NO COTIZÓ</v>
          </cell>
          <cell r="I196">
            <v>41</v>
          </cell>
          <cell r="J196"/>
          <cell r="K196">
            <v>50.741538461538468</v>
          </cell>
        </row>
        <row r="197">
          <cell r="A197" t="str">
            <v>E228</v>
          </cell>
          <cell r="B197" t="str">
            <v>Lercanidipino Clorhidrato de (Tabletas)</v>
          </cell>
          <cell r="C197" t="str">
            <v>Cada tableta contiene clorhidrtao de lercanidipino 10 mg Tabletas</v>
          </cell>
          <cell r="D197" t="str">
            <v>Caja con 30 tabletas</v>
          </cell>
          <cell r="E197" t="str">
            <v>GENÉRICO</v>
          </cell>
          <cell r="F197" t="str">
            <v>NO CUMPLE</v>
          </cell>
          <cell r="G197" t="str">
            <v>NO COTIZÓ</v>
          </cell>
          <cell r="H197" t="str">
            <v>NO COTIZÓ</v>
          </cell>
          <cell r="I197">
            <v>279</v>
          </cell>
          <cell r="J197"/>
          <cell r="K197">
            <v>279</v>
          </cell>
        </row>
        <row r="198">
          <cell r="A198" t="str">
            <v>E251</v>
          </cell>
          <cell r="B198" t="str">
            <v>Nifedipino (Comprimidos de liberación Prolongada)</v>
          </cell>
          <cell r="C198" t="str">
            <v xml:space="preserve">Cada comprimido contiene 30 mg de Nifedipino Excipiente c.b.p. 1 tableta </v>
          </cell>
          <cell r="D198" t="str">
            <v>Caja con 30 Comprimidos.</v>
          </cell>
          <cell r="E198" t="str">
            <v>GENERICO</v>
          </cell>
          <cell r="F198">
            <v>60.313846153846157</v>
          </cell>
          <cell r="G198" t="str">
            <v>NO COTIZÓ</v>
          </cell>
          <cell r="H198" t="str">
            <v>NO COTIZÓ</v>
          </cell>
          <cell r="I198">
            <v>62</v>
          </cell>
          <cell r="J198"/>
          <cell r="K198">
            <v>61.156923076923078</v>
          </cell>
        </row>
        <row r="199">
          <cell r="A199" t="str">
            <v>E263</v>
          </cell>
          <cell r="B199" t="str">
            <v>Azilsartan (Tabletas)</v>
          </cell>
          <cell r="C199" t="str">
            <v xml:space="preserve">Cada tableta  contiene: 
Azilsartan medoxomilo  de potasio equivalente a 80 mg de azilsartan medoxomilo 
</v>
          </cell>
          <cell r="D199" t="str">
            <v>Caja con blíster con 28 tabletas</v>
          </cell>
          <cell r="E199" t="str">
            <v>PATENTE</v>
          </cell>
          <cell r="F199">
            <v>1098.5117647058826</v>
          </cell>
          <cell r="G199" t="str">
            <v>NO COTIZÓ</v>
          </cell>
          <cell r="H199">
            <v>1273</v>
          </cell>
          <cell r="I199">
            <v>925</v>
          </cell>
          <cell r="J199"/>
          <cell r="K199">
            <v>1098.5117647058826</v>
          </cell>
        </row>
        <row r="200">
          <cell r="A200" t="str">
            <v>E264</v>
          </cell>
          <cell r="B200" t="str">
            <v>Amlodipino / Valsartan / Hidroclorotiazida (Comprimidos)</v>
          </cell>
          <cell r="C200" t="str">
            <v>Cada comprimidos contiene Amlodipino/Valsartan/Hidroclorotiazida 5/160/12.5 mg comprimidos</v>
          </cell>
          <cell r="D200" t="str">
            <v>Caja con 28 Comprimidos.</v>
          </cell>
          <cell r="E200" t="str">
            <v>PATENTE</v>
          </cell>
          <cell r="F200">
            <v>1554.6752941176471</v>
          </cell>
          <cell r="G200" t="str">
            <v>NO COTIZÓ</v>
          </cell>
          <cell r="H200">
            <v>1703.7</v>
          </cell>
          <cell r="I200">
            <v>1316</v>
          </cell>
          <cell r="J200"/>
          <cell r="K200">
            <v>1554.6752941176471</v>
          </cell>
        </row>
        <row r="201">
          <cell r="A201" t="str">
            <v>E274</v>
          </cell>
          <cell r="B201" t="str">
            <v>Amlodipino/Valsartan   (Comprimidos)</v>
          </cell>
          <cell r="C201" t="str">
            <v>Cada comprimidos contiene Amlodipino/Valsartan 5/160 comprimidos</v>
          </cell>
          <cell r="D201" t="str">
            <v>Caja con 28 Comprimidos.</v>
          </cell>
          <cell r="E201" t="str">
            <v>PATENTE</v>
          </cell>
          <cell r="F201">
            <v>1372.2435294117647</v>
          </cell>
          <cell r="G201" t="str">
            <v>NO COTIZÓ</v>
          </cell>
          <cell r="H201">
            <v>1503.9</v>
          </cell>
          <cell r="I201">
            <v>1161.3499999999999</v>
          </cell>
          <cell r="J201"/>
          <cell r="K201">
            <v>1372.2435294117647</v>
          </cell>
        </row>
        <row r="202">
          <cell r="A202" t="str">
            <v>E275</v>
          </cell>
          <cell r="B202" t="str">
            <v>Irbesartan /Amlodipino (Comprimidos)</v>
          </cell>
          <cell r="C202" t="str">
            <v>Cada comprimido contiene: Irbesartan 150 mg/Besilato de Amlodipino equivalente a Amlodipino 5 mg/</v>
          </cell>
          <cell r="D202" t="str">
            <v>Caja con 1 Envase(s) de burbuja 28 Tabletas 150/5 mg/mg</v>
          </cell>
          <cell r="E202" t="str">
            <v>PATENTE</v>
          </cell>
          <cell r="F202">
            <v>1236.9564705882353</v>
          </cell>
          <cell r="G202" t="str">
            <v>NO COTIZÓ</v>
          </cell>
          <cell r="H202" t="str">
            <v>NO COTIZÓ</v>
          </cell>
          <cell r="I202">
            <v>1265.8</v>
          </cell>
          <cell r="J202"/>
          <cell r="K202">
            <v>1251.3782352941175</v>
          </cell>
        </row>
        <row r="203">
          <cell r="A203" t="str">
            <v>E277</v>
          </cell>
          <cell r="B203" t="str">
            <v>Ivabradina (comprimidos)</v>
          </cell>
          <cell r="C203" t="str">
            <v>Cada comprimidos contiene ivabradina 5 mgs</v>
          </cell>
          <cell r="D203" t="str">
            <v>Caja con 56 comprimidos</v>
          </cell>
          <cell r="E203" t="str">
            <v>PATENTE</v>
          </cell>
          <cell r="F203">
            <v>1206.0141176470588</v>
          </cell>
          <cell r="G203" t="str">
            <v>NO COTIZÓ</v>
          </cell>
          <cell r="H203" t="str">
            <v>NO COTIZÓ</v>
          </cell>
          <cell r="I203" t="str">
            <v>NO COTIZÓ</v>
          </cell>
          <cell r="J203"/>
          <cell r="K203">
            <v>1206.0141176470588</v>
          </cell>
        </row>
        <row r="204">
          <cell r="A204" t="str">
            <v>E282</v>
          </cell>
          <cell r="B204" t="str">
            <v>Sacubitrilo, Valsartan (Comprimidos)</v>
          </cell>
          <cell r="C204" t="str">
            <v>Cada comprimido contiene sacubitrilo, valsartan  de  24/26 mgr.</v>
          </cell>
          <cell r="D204" t="str">
            <v>Caja con 30 Comprimidos.</v>
          </cell>
          <cell r="E204" t="str">
            <v>PATENTE</v>
          </cell>
          <cell r="F204">
            <v>1388.3811764705881</v>
          </cell>
          <cell r="G204" t="str">
            <v>NO COTIZÓ</v>
          </cell>
          <cell r="H204" t="str">
            <v>NO COTIZÓ</v>
          </cell>
          <cell r="I204" t="str">
            <v>NO COTIZÓ</v>
          </cell>
          <cell r="J204"/>
          <cell r="K204">
            <v>1388.3811764705881</v>
          </cell>
        </row>
        <row r="205">
          <cell r="A205" t="str">
            <v>E283</v>
          </cell>
          <cell r="B205" t="str">
            <v>Sacubitrilo, Valsartan (Comprimido)</v>
          </cell>
          <cell r="C205" t="str">
            <v>Cada comprimido contiene sacubitrilo, valsartan  de  49/51 mgr</v>
          </cell>
          <cell r="D205" t="str">
            <v>Caja con 60 comprimidos</v>
          </cell>
          <cell r="E205" t="str">
            <v>PATENTE</v>
          </cell>
          <cell r="F205">
            <v>2774.8082352941178</v>
          </cell>
          <cell r="G205" t="str">
            <v>NO COTIZÓ</v>
          </cell>
          <cell r="H205" t="str">
            <v>NO COTIZÓ</v>
          </cell>
          <cell r="I205" t="str">
            <v>NO COTIZÓ</v>
          </cell>
          <cell r="J205"/>
          <cell r="K205">
            <v>2774.8082352941178</v>
          </cell>
        </row>
        <row r="206">
          <cell r="A206" t="str">
            <v>E287</v>
          </cell>
          <cell r="B206" t="str">
            <v>Candesartan Cilexetilo (Tabletas)</v>
          </cell>
          <cell r="C206" t="str">
            <v>Cada tableta contiene candesartan cilexetilo 16 mg excipiente cbp 1 tableta</v>
          </cell>
          <cell r="D206" t="str">
            <v>Caja con 28 tabletas</v>
          </cell>
          <cell r="E206" t="str">
            <v>GENÉRICO</v>
          </cell>
          <cell r="F206" t="str">
            <v>NO COTIZÓ</v>
          </cell>
          <cell r="G206" t="str">
            <v>NO COTIZÓ</v>
          </cell>
          <cell r="H206" t="str">
            <v>NO COTIZÓ</v>
          </cell>
          <cell r="I206" t="str">
            <v>NO COTIZÓ</v>
          </cell>
          <cell r="J206">
            <v>624</v>
          </cell>
          <cell r="K206">
            <v>624</v>
          </cell>
        </row>
        <row r="207">
          <cell r="A207" t="str">
            <v>F001</v>
          </cell>
          <cell r="B207" t="str">
            <v>Ambroxol (Solución  gotas )</v>
          </cell>
          <cell r="C207" t="str">
            <v>Cada 100 ml. contiene clorhidrato de ambroxol 750 mg. Vehículo cbp 100 ml.</v>
          </cell>
          <cell r="D207" t="str">
            <v>Caja con frasco con 30 ml y medida dosificadora</v>
          </cell>
          <cell r="E207" t="str">
            <v>GENÉRICO</v>
          </cell>
          <cell r="F207">
            <v>29.835384615384612</v>
          </cell>
          <cell r="G207" t="str">
            <v>NO COTIZÓ</v>
          </cell>
          <cell r="H207" t="str">
            <v>NO CUMPLE</v>
          </cell>
          <cell r="I207" t="str">
            <v>NO COTIZÓ</v>
          </cell>
          <cell r="J207"/>
          <cell r="K207">
            <v>29.835384615384612</v>
          </cell>
        </row>
        <row r="208">
          <cell r="A208" t="str">
            <v>F003</v>
          </cell>
          <cell r="B208" t="str">
            <v>Dextrometorfan (Jarabe)</v>
          </cell>
          <cell r="C208" t="str">
            <v>Cada 100 ml de jarabe contienen bromhidrato de dextrometorfano 300 mg vehículo cbp 100 ml.</v>
          </cell>
          <cell r="D208" t="str">
            <v>Caja con frasco con 120 ml y medida dosificadora</v>
          </cell>
          <cell r="E208" t="str">
            <v>GENÉRICO</v>
          </cell>
          <cell r="F208">
            <v>26.400000000000002</v>
          </cell>
          <cell r="G208" t="str">
            <v>NO COTIZÓ</v>
          </cell>
          <cell r="H208" t="str">
            <v>NO COTIZÓ</v>
          </cell>
          <cell r="I208">
            <v>17</v>
          </cell>
          <cell r="J208"/>
          <cell r="K208">
            <v>21.700000000000003</v>
          </cell>
        </row>
        <row r="209">
          <cell r="A209" t="str">
            <v>F004</v>
          </cell>
          <cell r="B209" t="str">
            <v>Lisado Bacteriano (respiratorio) (Ampolletas ingeribles )</v>
          </cell>
          <cell r="C209" t="str">
            <v>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v>
          </cell>
          <cell r="D209" t="str">
            <v>Caja con 10 Ampolletas con 3 ml</v>
          </cell>
          <cell r="E209" t="str">
            <v>PATENTE</v>
          </cell>
          <cell r="F209">
            <v>802.34</v>
          </cell>
          <cell r="G209" t="str">
            <v>NO COTIZÓ</v>
          </cell>
          <cell r="H209" t="str">
            <v>NO COTIZÓ</v>
          </cell>
          <cell r="I209" t="str">
            <v>NO COTIZÓ</v>
          </cell>
          <cell r="J209"/>
          <cell r="K209">
            <v>802.34</v>
          </cell>
        </row>
        <row r="210">
          <cell r="A210" t="str">
            <v>F005</v>
          </cell>
          <cell r="B210" t="str">
            <v>Oxolamina (Jarabe)</v>
          </cell>
          <cell r="C210" t="str">
            <v>Cada 100 ml. contiene citrato de oxolamina 1.0 g. Vehículo cbp 100 ml.</v>
          </cell>
          <cell r="D210" t="str">
            <v>Frasco con 100 ml y cuchara dosificadora de 5ml</v>
          </cell>
          <cell r="E210" t="str">
            <v>GENERICO</v>
          </cell>
          <cell r="F210">
            <v>34.523076923076921</v>
          </cell>
          <cell r="G210" t="str">
            <v>NO COTIZÓ</v>
          </cell>
          <cell r="H210" t="str">
            <v>NO COTIZÓ</v>
          </cell>
          <cell r="I210" t="str">
            <v>NO</v>
          </cell>
          <cell r="J210"/>
          <cell r="K210">
            <v>34.523076923076921</v>
          </cell>
        </row>
        <row r="211">
          <cell r="A211" t="str">
            <v>F011</v>
          </cell>
          <cell r="B211" t="str">
            <v>Montelukast (Tabletas masticables) infantil</v>
          </cell>
          <cell r="C211" t="str">
            <v>Cada tableta contiene  montelukast sodico equivalente a 5 mg montelukast, excipiente cbp 1 tableta</v>
          </cell>
          <cell r="D211" t="str">
            <v>Caja con 20 tabletas masticables</v>
          </cell>
          <cell r="E211" t="str">
            <v>GENERICO</v>
          </cell>
          <cell r="F211">
            <v>43.407692307692308</v>
          </cell>
          <cell r="G211" t="str">
            <v>NO COTIZÓ</v>
          </cell>
          <cell r="H211">
            <v>61.722000000000001</v>
          </cell>
          <cell r="I211">
            <v>61</v>
          </cell>
          <cell r="J211"/>
          <cell r="K211">
            <v>61</v>
          </cell>
        </row>
        <row r="212">
          <cell r="A212" t="str">
            <v>F013</v>
          </cell>
          <cell r="B212" t="str">
            <v>Salbutamol (Jarabe)</v>
          </cell>
          <cell r="C212" t="str">
            <v>Cada 100 ml. contiene sulfato de salbutamol equivalente a 40 mg de salbutamol. Vehículo cbp 100 ml.</v>
          </cell>
          <cell r="D212" t="str">
            <v>Frasco con 60 ml y vaso dosificador</v>
          </cell>
          <cell r="E212" t="str">
            <v>GENERICO</v>
          </cell>
          <cell r="F212" t="str">
            <v>NO CUMPLE</v>
          </cell>
          <cell r="G212" t="str">
            <v>NO COTIZÓ</v>
          </cell>
          <cell r="H212" t="str">
            <v>NO CUMPLE</v>
          </cell>
          <cell r="I212">
            <v>16</v>
          </cell>
          <cell r="J212"/>
          <cell r="K212">
            <v>16</v>
          </cell>
        </row>
        <row r="213">
          <cell r="A213" t="str">
            <v>F014</v>
          </cell>
          <cell r="B213" t="str">
            <v>Salbutamol (Suspensión Aerosol)</v>
          </cell>
          <cell r="C213" t="str">
            <v>Cada 100 g contienen sulfato de salbutamol equivalente a 0.1328 g de salbutamol, vehículo cbp 100 g</v>
          </cell>
          <cell r="D213" t="str">
            <v>Caja con frasco con 200 Dosis y dispositivo inhalador</v>
          </cell>
          <cell r="E213" t="str">
            <v>GENÉRICO</v>
          </cell>
          <cell r="F213">
            <v>59.129230769230766</v>
          </cell>
          <cell r="G213" t="str">
            <v>NO COTIZÓ</v>
          </cell>
          <cell r="H213" t="str">
            <v>NO CUMPLE</v>
          </cell>
          <cell r="I213" t="str">
            <v>NO</v>
          </cell>
          <cell r="J213"/>
          <cell r="K213">
            <v>59.129230769230766</v>
          </cell>
        </row>
        <row r="214">
          <cell r="A214" t="str">
            <v>F017</v>
          </cell>
          <cell r="B214" t="str">
            <v>Montelukast (Tabletas)</v>
          </cell>
          <cell r="C214" t="str">
            <v>Cada tableta contiene  montelukast sodico equivalente a 10 mg montelukast, excipiente cbp 1 tableta</v>
          </cell>
          <cell r="D214" t="str">
            <v>Caja con 30 tabletas</v>
          </cell>
          <cell r="E214" t="str">
            <v>GENÉRICO</v>
          </cell>
          <cell r="F214">
            <v>74.563076923076935</v>
          </cell>
          <cell r="G214" t="str">
            <v>NO COTIZÓ</v>
          </cell>
          <cell r="H214">
            <v>67.878</v>
          </cell>
          <cell r="I214">
            <v>79</v>
          </cell>
          <cell r="J214"/>
          <cell r="K214">
            <v>74.563076923076935</v>
          </cell>
        </row>
        <row r="215">
          <cell r="A215" t="str">
            <v>F020</v>
          </cell>
          <cell r="B215" t="str">
            <v>Salbutamol (Frasco para nebulización)</v>
          </cell>
          <cell r="C215" t="str">
            <v>Cada ml de solucion contiene sulfato de salbutamol equivalente a 5 mg de salbutamol vehículo cbp 1 ml.</v>
          </cell>
          <cell r="D215" t="str">
            <v>Caja con frasco con 10 ml</v>
          </cell>
          <cell r="E215" t="str">
            <v>GENERICO</v>
          </cell>
          <cell r="F215">
            <v>54.492307692307698</v>
          </cell>
          <cell r="G215" t="str">
            <v>NO COTIZÓ</v>
          </cell>
          <cell r="H215">
            <v>39.078000000000003</v>
          </cell>
          <cell r="I215">
            <v>57</v>
          </cell>
          <cell r="J215"/>
          <cell r="K215">
            <v>54.492307692307698</v>
          </cell>
        </row>
        <row r="216">
          <cell r="A216" t="str">
            <v>F031</v>
          </cell>
          <cell r="B216" t="str">
            <v>Benzonatato (Perlas)</v>
          </cell>
          <cell r="C216" t="str">
            <v>Cada perlas contiene benzonatato 100 mg excipiente cbp 1 perla</v>
          </cell>
          <cell r="D216" t="str">
            <v>Caja con 20 perlas</v>
          </cell>
          <cell r="E216" t="str">
            <v>GENÉRICO</v>
          </cell>
          <cell r="F216">
            <v>32.441538461538464</v>
          </cell>
          <cell r="G216" t="str">
            <v>NO COTIZÓ</v>
          </cell>
          <cell r="H216" t="str">
            <v>NO CUMPLE</v>
          </cell>
          <cell r="I216">
            <v>43</v>
          </cell>
          <cell r="J216"/>
          <cell r="K216">
            <v>37.720769230769235</v>
          </cell>
        </row>
        <row r="217">
          <cell r="A217" t="str">
            <v>F034</v>
          </cell>
          <cell r="B217" t="str">
            <v>Salmeterol - Fluticasona (Inhalador)</v>
          </cell>
          <cell r="C217" t="str">
            <v>Cada dosis contiene xinafoato de salmeterol equivalente a 50 mcg de salmeterol, propionato de fluticasona 100 mcg. Excipiente cbp 12.5 mg</v>
          </cell>
          <cell r="D217" t="str">
            <v xml:space="preserve">Caja con 1 Dispositivo inhalador 60 Dosis 50/100 </v>
          </cell>
          <cell r="E217" t="str">
            <v>PATENTE</v>
          </cell>
          <cell r="F217">
            <v>1038.7623529411765</v>
          </cell>
          <cell r="G217" t="str">
            <v>NO COTIZÓ</v>
          </cell>
          <cell r="H217" t="str">
            <v>NO COTIZÓ</v>
          </cell>
          <cell r="I217" t="str">
            <v>NO COTIZÓ</v>
          </cell>
          <cell r="J217"/>
          <cell r="K217">
            <v>1038.7623529411765</v>
          </cell>
        </row>
        <row r="218">
          <cell r="A218" t="str">
            <v>F041</v>
          </cell>
          <cell r="B218" t="str">
            <v>Mometasona (Spray Nasal)</v>
          </cell>
          <cell r="C218" t="str">
            <v>Cada 100 ml. de suspensión contienen furoato de mometasona monohidratado equivalente a 0.050 g de furoato de mometasona anhidro. Vehículo cbp 100 ml.</v>
          </cell>
          <cell r="D218" t="str">
            <v>Caja con frasco nebulizador con válvula dosificadora con 140 nebulizaciones</v>
          </cell>
          <cell r="E218" t="str">
            <v>GENERICO</v>
          </cell>
          <cell r="F218">
            <v>144.50615384615386</v>
          </cell>
          <cell r="G218" t="str">
            <v>NO COTIZÓ</v>
          </cell>
          <cell r="H218" t="str">
            <v>NO COTIZÓ</v>
          </cell>
          <cell r="I218">
            <v>152</v>
          </cell>
          <cell r="J218"/>
          <cell r="K218">
            <v>148.25307692307695</v>
          </cell>
        </row>
        <row r="219">
          <cell r="A219" t="str">
            <v>F046</v>
          </cell>
          <cell r="B219" t="str">
            <v>Ipratropio - Salbutamol (Suspensión En Aerosol)</v>
          </cell>
          <cell r="C219" t="str">
            <v>cada ml contiene bromuro de ipratropio monohidratado equivalente a 1.68 mg de bromuro de ipratropio, sulfato de salbutamol equivalente a 8.77 mg de salbutamol, vehículo cbp 1 ml</v>
          </cell>
          <cell r="D219" t="str">
            <v>Caja con 1 Cartucho con dispositivo 4.5 ml 120 Dosis</v>
          </cell>
          <cell r="E219" t="str">
            <v>PATENTE</v>
          </cell>
          <cell r="F219">
            <v>1046.7211764705885</v>
          </cell>
          <cell r="G219" t="str">
            <v>NO COTIZÓ</v>
          </cell>
          <cell r="H219" t="str">
            <v>NO COTIZÓ</v>
          </cell>
          <cell r="I219">
            <v>1252</v>
          </cell>
          <cell r="J219"/>
          <cell r="K219">
            <v>1149.3605882352942</v>
          </cell>
        </row>
        <row r="220">
          <cell r="A220" t="str">
            <v>F048</v>
          </cell>
          <cell r="B220" t="str">
            <v>Difenhidramina - Guaifenesina (Jarabe)</v>
          </cell>
          <cell r="C220" t="str">
            <v>Cada 100 ml contienen clorhidrato dedifenhidramina 0.28 mg guaifenesina 2.0 mg vehículo cbp 100 ml.</v>
          </cell>
          <cell r="D220" t="str">
            <v>Frasco con 150 ml y vaso dosificador</v>
          </cell>
          <cell r="E220" t="str">
            <v>PATENTE</v>
          </cell>
          <cell r="F220">
            <v>151.58000000000001</v>
          </cell>
          <cell r="G220" t="str">
            <v>NO COTIZÓ</v>
          </cell>
          <cell r="H220">
            <v>179.28</v>
          </cell>
          <cell r="I220">
            <v>129</v>
          </cell>
          <cell r="J220"/>
          <cell r="K220">
            <v>151.58000000000001</v>
          </cell>
        </row>
        <row r="221">
          <cell r="A221" t="str">
            <v>F049</v>
          </cell>
          <cell r="B221" t="str">
            <v>Ipratropio - Salbutamol (Ampolletas Nebulizador)</v>
          </cell>
          <cell r="C221" t="str">
            <v>Cada ampolleta contiene: bromuro de ipratropio monohidratado equivalente a 0.5 mg de bromuro de ipratropio. Sulfato de salbutamol equivalente a 2.5mg. De salbutamol. Vehiculo cbp 2.5 ml.</v>
          </cell>
          <cell r="D221" t="str">
            <v>Caja con 10 ampolletas de 2.5 ml</v>
          </cell>
          <cell r="E221" t="str">
            <v>GENERICO</v>
          </cell>
          <cell r="F221">
            <v>121.22</v>
          </cell>
          <cell r="G221" t="str">
            <v>NO COTIZÓ</v>
          </cell>
          <cell r="H221" t="str">
            <v>NO COTIZÓ</v>
          </cell>
          <cell r="I221">
            <v>106</v>
          </cell>
          <cell r="J221"/>
          <cell r="K221">
            <v>113.61</v>
          </cell>
        </row>
        <row r="222">
          <cell r="A222" t="str">
            <v>F050</v>
          </cell>
          <cell r="B222" t="str">
            <v>Ambroxol Clorhidrato De (Comprimidos)</v>
          </cell>
          <cell r="C222" t="str">
            <v>Cada comprimido contiene: clorhidrato de ambroxol 30mg. Excipiente cbp 1 comprimido</v>
          </cell>
          <cell r="D222" t="str">
            <v>Caja con 20 comprimidos</v>
          </cell>
          <cell r="E222" t="str">
            <v>GENERICO</v>
          </cell>
          <cell r="F222">
            <v>11.829230769230769</v>
          </cell>
          <cell r="G222" t="str">
            <v>NO COTIZÓ</v>
          </cell>
          <cell r="H222" t="str">
            <v>NO COTIZÓ</v>
          </cell>
          <cell r="I222">
            <v>13</v>
          </cell>
          <cell r="J222"/>
          <cell r="K222">
            <v>12.414615384615384</v>
          </cell>
        </row>
        <row r="223">
          <cell r="A223" t="str">
            <v>F057</v>
          </cell>
          <cell r="B223" t="str">
            <v>Ambroxol Clorhidrato (Jarabe)</v>
          </cell>
          <cell r="C223" t="str">
            <v>Cada 100 ml contiene clorhidrato de ambroxol 300 mg vehículo cbp 100 ml.</v>
          </cell>
          <cell r="D223" t="str">
            <v>Frasco con 120 ml</v>
          </cell>
          <cell r="E223" t="str">
            <v>GENERICO</v>
          </cell>
          <cell r="F223">
            <v>12.286153846153846</v>
          </cell>
          <cell r="G223" t="str">
            <v>NO COTIZÓ</v>
          </cell>
          <cell r="H223" t="str">
            <v>NO COTIZÓ</v>
          </cell>
          <cell r="I223">
            <v>29</v>
          </cell>
          <cell r="J223"/>
          <cell r="K223">
            <v>20.643076923076926</v>
          </cell>
        </row>
        <row r="224">
          <cell r="A224" t="str">
            <v>F063</v>
          </cell>
          <cell r="B224" t="str">
            <v>Teofilina (Cápsulas liberacion prolongada)</v>
          </cell>
          <cell r="C224" t="str">
            <v>Cada cápsula contiene teofilina 100 mg excipiente cbp 1 cápsula</v>
          </cell>
          <cell r="D224" t="str">
            <v>Caja con 20 cápsulas</v>
          </cell>
          <cell r="E224" t="str">
            <v>GENERICO</v>
          </cell>
          <cell r="F224" t="str">
            <v>NO CUMPLE</v>
          </cell>
          <cell r="G224" t="str">
            <v>NO COTIZÓ</v>
          </cell>
          <cell r="H224" t="str">
            <v>NO CUMPLE</v>
          </cell>
          <cell r="I224" t="str">
            <v>NO CUMPLE</v>
          </cell>
          <cell r="J224">
            <v>231</v>
          </cell>
          <cell r="K224">
            <v>231</v>
          </cell>
        </row>
        <row r="225">
          <cell r="A225" t="str">
            <v>F082</v>
          </cell>
          <cell r="B225" t="str">
            <v>Salmeterol - Fluticasona (Inhalador)</v>
          </cell>
          <cell r="C225" t="str">
            <v>Cada g contiene xinafoato de salmeterol equivalente a 25 mcg de salmeterol, propionato de fulticasona 50 mcg vehículo cbp 1 gr.</v>
          </cell>
          <cell r="D225" t="str">
            <v>Caja con frasco con 120 Dosis y dispositivo inhalador</v>
          </cell>
          <cell r="E225" t="str">
            <v>PATENTE</v>
          </cell>
          <cell r="F225" t="str">
            <v>NO CUMPLE</v>
          </cell>
          <cell r="G225" t="str">
            <v>NO COTIZÓ</v>
          </cell>
          <cell r="H225" t="str">
            <v>NO COTIZÓ</v>
          </cell>
          <cell r="I225" t="str">
            <v>NO COTIZÓ</v>
          </cell>
          <cell r="J225">
            <v>1125.69</v>
          </cell>
          <cell r="K225">
            <v>1125.69</v>
          </cell>
        </row>
        <row r="226">
          <cell r="A226" t="str">
            <v>F083</v>
          </cell>
          <cell r="B226" t="str">
            <v>Tiotropio Bromuro (Cápsulas Con Dispositivo)</v>
          </cell>
          <cell r="C226" t="str">
            <v>Cada cápsula contiene 18 microgramos de principio activo tiotropio (como bromuro monohidrato). Durante la inhalación se liberan 10 microgramos de tiotropio de la boquilla del dispositivo HandiHaler. El otro componente es lactosa monohidrato.</v>
          </cell>
          <cell r="D226" t="str">
            <v>Caja con 30 cápsulas y dispositivo dosificador</v>
          </cell>
          <cell r="E226" t="str">
            <v>PATENTE</v>
          </cell>
          <cell r="F226">
            <v>1407.8188235294117</v>
          </cell>
          <cell r="G226" t="str">
            <v>NO COTIZÓ</v>
          </cell>
          <cell r="H226" t="str">
            <v>NO COTIZÓ</v>
          </cell>
          <cell r="I226">
            <v>1286.5</v>
          </cell>
          <cell r="J226"/>
          <cell r="K226">
            <v>1347.159411764706</v>
          </cell>
        </row>
        <row r="227">
          <cell r="A227" t="str">
            <v>F085</v>
          </cell>
          <cell r="B227" t="str">
            <v>Aminofenazona - Bufenina - Difenilpiralina (Solución)</v>
          </cell>
          <cell r="C227" t="str">
            <v>Cada 100 ml. Contiene aminofenazona 2 gr. Clorhidrato de bufenina 75 mg. Clorhidrato de difenilpiralina75 mg. Vehículo cbp 100 ml.</v>
          </cell>
          <cell r="D227" t="str">
            <v>Frasco con 25 ml y gotero graduado</v>
          </cell>
          <cell r="E227" t="str">
            <v>PATENTE</v>
          </cell>
          <cell r="F227">
            <v>324.02117647058827</v>
          </cell>
          <cell r="G227" t="str">
            <v>NO COTIZÓ</v>
          </cell>
          <cell r="H227" t="str">
            <v>NO COTIZÓ</v>
          </cell>
          <cell r="I227" t="str">
            <v>NO COTIZÓ</v>
          </cell>
          <cell r="J227"/>
          <cell r="K227">
            <v>324.02117647058827</v>
          </cell>
        </row>
        <row r="228">
          <cell r="A228" t="str">
            <v>F088</v>
          </cell>
          <cell r="B228" t="str">
            <v>Guaifenesina - Oxolamina (Jarabe)</v>
          </cell>
          <cell r="C228" t="str">
            <v>Cada 100 ml. de jarabe contiene guaifenesina 2 g, citrato de oxolamina 1 g, vehículo cbp 100 ml.</v>
          </cell>
          <cell r="D228" t="str">
            <v>Caja con frasco con 140 ml y vaso dosificador</v>
          </cell>
          <cell r="E228" t="str">
            <v>GENERICO</v>
          </cell>
          <cell r="F228">
            <v>57.030769230769238</v>
          </cell>
          <cell r="G228" t="str">
            <v>NO COTIZÓ</v>
          </cell>
          <cell r="H228" t="str">
            <v>NO CUMPLE</v>
          </cell>
          <cell r="I228">
            <v>54</v>
          </cell>
          <cell r="J228"/>
          <cell r="K228">
            <v>55.515384615384619</v>
          </cell>
        </row>
        <row r="229">
          <cell r="A229" t="str">
            <v>F090</v>
          </cell>
          <cell r="B229" t="str">
            <v>Budesonida - Formoterol (Inhalador)</v>
          </cell>
          <cell r="C229" t="str">
            <v xml:space="preserve">Cada dosis proporciona 160 mcg de budesonida y 4.5 mcg. de formoterol </v>
          </cell>
          <cell r="D229" t="str">
            <v>Caja con dispositivo inhalador con 120 Dosis.</v>
          </cell>
          <cell r="E229" t="str">
            <v>PATENTE</v>
          </cell>
          <cell r="F229" t="str">
            <v>NO COTIZÓ</v>
          </cell>
          <cell r="G229" t="str">
            <v>NO COTIZÓ</v>
          </cell>
          <cell r="H229" t="str">
            <v>NO COTIZÓ</v>
          </cell>
          <cell r="I229" t="str">
            <v>NO COTIZÓ</v>
          </cell>
          <cell r="J229">
            <v>969</v>
          </cell>
          <cell r="K229">
            <v>969</v>
          </cell>
        </row>
        <row r="230">
          <cell r="A230" t="str">
            <v>F091</v>
          </cell>
          <cell r="B230" t="str">
            <v>Amantadina (Tabletas)</v>
          </cell>
          <cell r="C230" t="str">
            <v>Cada tableta contiene sulfato de amantadina 100 mg, excipiente cbp 1 tableta</v>
          </cell>
          <cell r="D230" t="str">
            <v>Caja con 30 tabletas</v>
          </cell>
          <cell r="E230" t="str">
            <v>GENÉRICO</v>
          </cell>
          <cell r="F230">
            <v>379.37058823529412</v>
          </cell>
          <cell r="G230" t="str">
            <v>NO COTIZÓ</v>
          </cell>
          <cell r="H230" t="str">
            <v>NO COTIZÓ</v>
          </cell>
          <cell r="I230" t="str">
            <v>NO COTIZÓ</v>
          </cell>
          <cell r="J230"/>
          <cell r="K230">
            <v>379.37058823529412</v>
          </cell>
        </row>
        <row r="231">
          <cell r="A231" t="str">
            <v>F099</v>
          </cell>
          <cell r="B231" t="str">
            <v>Clorfenamina - Paracetamol - Fenilefrina-Cafeína (Tabletas)</v>
          </cell>
          <cell r="C231" t="str">
            <v>Cada tableta contiene paracetamol 500 mg, clorhidrato de fenilefrina 4 mg, maleato de clorfenamina 4 mg. Y cafeína 25 mg. Excipiente cbp 1 tableta</v>
          </cell>
          <cell r="D231" t="str">
            <v>Caja con 10 tabletas</v>
          </cell>
          <cell r="E231" t="str">
            <v>GENERICO</v>
          </cell>
          <cell r="F231">
            <v>13.876923076923076</v>
          </cell>
          <cell r="G231" t="str">
            <v>NO COTIZÓ</v>
          </cell>
          <cell r="H231">
            <v>17.603999999999999</v>
          </cell>
          <cell r="I231">
            <v>29</v>
          </cell>
          <cell r="J231"/>
          <cell r="K231">
            <v>17.603999999999999</v>
          </cell>
        </row>
        <row r="232">
          <cell r="A232" t="str">
            <v>F104</v>
          </cell>
          <cell r="B232" t="str">
            <v>Carbocisteína (Jarabe)</v>
          </cell>
          <cell r="C232" t="str">
            <v>Cada 100 ml. Contiene carbocisteína 5 gr,vehiculo cbp 100 ml.</v>
          </cell>
          <cell r="D232" t="str">
            <v>Caja con frasco con 150 ml y vaso dosificador</v>
          </cell>
          <cell r="E232" t="str">
            <v>GENERICO</v>
          </cell>
          <cell r="F232">
            <v>208.37882352941182</v>
          </cell>
          <cell r="G232" t="str">
            <v>NO COTIZÓ</v>
          </cell>
          <cell r="H232" t="str">
            <v>NO COTIZÓ</v>
          </cell>
          <cell r="I232" t="str">
            <v>NO COTIZÓ</v>
          </cell>
          <cell r="J232"/>
          <cell r="K232">
            <v>208.37882352941182</v>
          </cell>
        </row>
        <row r="233">
          <cell r="A233" t="str">
            <v>F105</v>
          </cell>
          <cell r="B233" t="str">
            <v>Salmeterol / Fluticasona  (Inahalador oral)</v>
          </cell>
          <cell r="C233" t="str">
            <v>Xinafoato de salmeterol equivalente a: 50 mcg. de salmeterol, Propionato de fluticasona 500 mcg. excipiente, c.b.p.  12.5 mg</v>
          </cell>
          <cell r="D233" t="str">
            <v>Caja con dispositivo inhalador con 60 Dosis.</v>
          </cell>
          <cell r="E233" t="str">
            <v>PATENTE</v>
          </cell>
          <cell r="F233">
            <v>1234.4329411764706</v>
          </cell>
          <cell r="G233" t="str">
            <v>NO COTIZÓ</v>
          </cell>
          <cell r="H233" t="str">
            <v>NO COTIZÓ</v>
          </cell>
          <cell r="I233" t="str">
            <v>NO COTIZÓ</v>
          </cell>
          <cell r="J233"/>
          <cell r="K233">
            <v>1234.4329411764706</v>
          </cell>
        </row>
        <row r="234">
          <cell r="A234" t="str">
            <v>F111</v>
          </cell>
          <cell r="B234" t="str">
            <v>Omalizumab  (Solución Inyectable)</v>
          </cell>
          <cell r="C234" t="str">
            <v>Cada Jeringa Prellenada contiene Omalizumab 150 mg equivalente a 150 mg/1 ml, excipiente cbp.</v>
          </cell>
          <cell r="D234" t="str">
            <v>Caja con una jeringa pre llenada con omalizumab 150mg/1ml. Jeringa vidrio tipo I con aguja incorporada.</v>
          </cell>
          <cell r="E234" t="str">
            <v>PATENTE</v>
          </cell>
          <cell r="F234" t="str">
            <v>NO COTIZÓ</v>
          </cell>
          <cell r="G234" t="str">
            <v>NO COTIZÓ</v>
          </cell>
          <cell r="H234" t="str">
            <v>NO COTIZÓ</v>
          </cell>
          <cell r="I234" t="str">
            <v>NO COTIZÓ</v>
          </cell>
          <cell r="J234">
            <v>11137.47</v>
          </cell>
          <cell r="K234">
            <v>11137.47</v>
          </cell>
        </row>
        <row r="235">
          <cell r="A235" t="str">
            <v>F114</v>
          </cell>
          <cell r="B235" t="str">
            <v>Levodropropizina (Jarabe)</v>
          </cell>
          <cell r="C235" t="str">
            <v>Cada 100 ml. de jarabe contiene: Levodripropizina 600 mg. vehículo cbp 100 ml.</v>
          </cell>
          <cell r="D235" t="str">
            <v>Caja con frasco con 120 ml y vasito dosificador</v>
          </cell>
          <cell r="E235" t="str">
            <v>GENERICO</v>
          </cell>
          <cell r="F235">
            <v>63.224615384615383</v>
          </cell>
          <cell r="G235" t="str">
            <v>NO COTIZÓ</v>
          </cell>
          <cell r="H235" t="str">
            <v>NO CUMPLE</v>
          </cell>
          <cell r="I235">
            <v>51</v>
          </cell>
          <cell r="J235"/>
          <cell r="K235">
            <v>57.112307692307695</v>
          </cell>
        </row>
        <row r="236">
          <cell r="A236" t="str">
            <v>F115</v>
          </cell>
          <cell r="B236" t="str">
            <v xml:space="preserve">Indacaterol (Cápsulas) </v>
          </cell>
          <cell r="C236" t="str">
            <v>Maleato de indacaterol equivalente a 150 mcg de indacaterol excipiente c.b.p.  1 cápsula</v>
          </cell>
          <cell r="D236" t="str">
            <v xml:space="preserve">Caja con 30 cápsulas (no ingeribles) con polvo para inhalación, instructivo y dispositivo para inhalación </v>
          </cell>
          <cell r="E236" t="str">
            <v>PATENTE</v>
          </cell>
          <cell r="F236">
            <v>869.09058823529426</v>
          </cell>
          <cell r="G236" t="str">
            <v>NO COTIZÓ</v>
          </cell>
          <cell r="H236" t="str">
            <v>NO COTIZÓ</v>
          </cell>
          <cell r="I236" t="str">
            <v>NO COTIZÓ</v>
          </cell>
          <cell r="J236"/>
          <cell r="K236">
            <v>869.09058823529426</v>
          </cell>
        </row>
        <row r="237">
          <cell r="A237" t="str">
            <v>F121</v>
          </cell>
          <cell r="B237" t="str">
            <v>Amantadina-clorfenamina-paracetamol (Frasco gotero)</v>
          </cell>
          <cell r="C237" t="str">
            <v>Cada 100 ml. contiene  Clorhidrato de amantadina 2.5 gr., maleato de clorfenamina 0.100 gr., y paracetamol 15.0 gr., cbp 100 ml, cada milimitro es equivalente a 30 gotas</v>
          </cell>
          <cell r="D237" t="str">
            <v>Caja con frasco con 30 ml y gotero</v>
          </cell>
          <cell r="E237" t="str">
            <v>GENERICO</v>
          </cell>
          <cell r="F237">
            <v>38.009230769230768</v>
          </cell>
          <cell r="G237" t="str">
            <v>NO COTIZÓ</v>
          </cell>
          <cell r="H237" t="str">
            <v>NO CUMPLE</v>
          </cell>
          <cell r="I237" t="str">
            <v>NO COTIZÓ</v>
          </cell>
          <cell r="J237"/>
          <cell r="K237">
            <v>38.009230769230768</v>
          </cell>
        </row>
        <row r="238">
          <cell r="A238" t="str">
            <v>F122</v>
          </cell>
          <cell r="B238" t="str">
            <v>Amantadina, clorfenamina, paracetamol (Cápsula)</v>
          </cell>
          <cell r="C238" t="str">
            <v>Cada cápsula contiene: Clorhidrato de amantadina 50 mg, maleato de clorfenamina 3 mg, paracetamol 300 mg. Excipiente cbp 1 cápsula.</v>
          </cell>
          <cell r="D238" t="str">
            <v xml:space="preserve">Caja con 1 Envase(s) de burbuja 24 Cápsulas </v>
          </cell>
          <cell r="E238" t="str">
            <v>GENERICO</v>
          </cell>
          <cell r="F238">
            <v>34.083076923076923</v>
          </cell>
          <cell r="G238" t="str">
            <v>NO COTIZÓ</v>
          </cell>
          <cell r="H238" t="str">
            <v>NO COTIZÓ</v>
          </cell>
          <cell r="I238">
            <v>31</v>
          </cell>
          <cell r="J238"/>
          <cell r="K238">
            <v>32.541538461538465</v>
          </cell>
        </row>
        <row r="239">
          <cell r="A239" t="str">
            <v>F127</v>
          </cell>
          <cell r="B239" t="str">
            <v>Fluticasona Furuato (aerosol nasal)</v>
          </cell>
          <cell r="C239" t="str">
            <v>Contiene  suspension 27.5 mcg por 50 mcl para inhalacion</v>
          </cell>
          <cell r="D239" t="str">
            <v>Caja con frasco con atomizador nasal que provee 120 disparos</v>
          </cell>
          <cell r="E239" t="str">
            <v>PATENTE</v>
          </cell>
          <cell r="F239">
            <v>504.16235294117649</v>
          </cell>
          <cell r="G239" t="str">
            <v>NO COTIZÓ</v>
          </cell>
          <cell r="H239" t="str">
            <v>NO COTIZÓ</v>
          </cell>
          <cell r="I239">
            <v>413</v>
          </cell>
          <cell r="J239"/>
          <cell r="K239">
            <v>458.58117647058828</v>
          </cell>
        </row>
        <row r="240">
          <cell r="A240" t="str">
            <v>F128</v>
          </cell>
          <cell r="B240" t="str">
            <v>Fluticasona Propionato  (Aerosol oral)</v>
          </cell>
          <cell r="C240" t="str">
            <v xml:space="preserve">Cada dosis proporciona 50 mcg de propionato de fluticasona </v>
          </cell>
          <cell r="D240" t="str">
            <v>Caja con frasco con 120 Dosis y dispositivo inhalador</v>
          </cell>
          <cell r="E240" t="str">
            <v>GENERICO</v>
          </cell>
          <cell r="F240">
            <v>233.53846153846155</v>
          </cell>
          <cell r="G240" t="str">
            <v>NO COTIZÓ</v>
          </cell>
          <cell r="H240" t="str">
            <v>NO COTIZÓ</v>
          </cell>
          <cell r="I240">
            <v>244</v>
          </cell>
          <cell r="J240"/>
          <cell r="K240">
            <v>238.76923076923077</v>
          </cell>
        </row>
        <row r="241">
          <cell r="A241" t="str">
            <v>F133</v>
          </cell>
          <cell r="B241" t="str">
            <v>Pirfenidona (Tabletas)</v>
          </cell>
          <cell r="C241" t="str">
            <v xml:space="preserve">Cada tableta contiene 600 mg de Pirfenidona </v>
          </cell>
          <cell r="D241" t="str">
            <v>Caja con frasco con 90 tabletas</v>
          </cell>
          <cell r="E241" t="str">
            <v>PATENTE</v>
          </cell>
          <cell r="F241">
            <v>12251.6075</v>
          </cell>
          <cell r="G241" t="str">
            <v>NO COTIZÓ</v>
          </cell>
          <cell r="H241" t="str">
            <v>NO COTIZÓ</v>
          </cell>
          <cell r="I241" t="str">
            <v>NO COTIZÓ</v>
          </cell>
          <cell r="J241"/>
          <cell r="K241">
            <v>12251.6075</v>
          </cell>
        </row>
        <row r="242">
          <cell r="A242" t="str">
            <v>F138</v>
          </cell>
          <cell r="B242" t="str">
            <v xml:space="preserve">Indacaterol/glicopirronio (Cápsula) </v>
          </cell>
          <cell r="C242" t="str">
            <v>Maleato de indacaterol equivalente a 110 mcg de indacaterol  mas bromuro de Glicopirronio 50 mcg excipiente c.b.p.  1 cápsula</v>
          </cell>
          <cell r="D242" t="str">
            <v>Caja con 30 cápsulas no ingeribles y dispositivo para inhalación</v>
          </cell>
          <cell r="E242" t="str">
            <v>PATENTE</v>
          </cell>
          <cell r="F242">
            <v>1469.0823529411769</v>
          </cell>
          <cell r="G242" t="str">
            <v>NO COTIZÓ</v>
          </cell>
          <cell r="H242" t="str">
            <v>NO COTIZÓ</v>
          </cell>
          <cell r="I242" t="str">
            <v>NO COTIZÓ</v>
          </cell>
          <cell r="J242"/>
          <cell r="K242">
            <v>1469.0823529411769</v>
          </cell>
        </row>
        <row r="243">
          <cell r="A243" t="str">
            <v>F139</v>
          </cell>
          <cell r="B243" t="str">
            <v>Budesonida/Formoterol (Inhalador)</v>
          </cell>
          <cell r="C243" t="str">
            <v xml:space="preserve">Budesonida/formoterol 80/4.5 mcg, inhalador </v>
          </cell>
          <cell r="D243" t="str">
            <v>Caja con dispositivo inhalador de 120 Dosis</v>
          </cell>
          <cell r="E243" t="str">
            <v>GENÉRICO</v>
          </cell>
          <cell r="F243">
            <v>741.84</v>
          </cell>
          <cell r="G243" t="str">
            <v>NO COTIZÓ</v>
          </cell>
          <cell r="H243" t="str">
            <v>NO COTIZÓ</v>
          </cell>
          <cell r="I243" t="str">
            <v>NO COTIZÓ</v>
          </cell>
          <cell r="J243"/>
          <cell r="K243">
            <v>741.84</v>
          </cell>
        </row>
        <row r="244">
          <cell r="A244" t="str">
            <v>G002</v>
          </cell>
          <cell r="B244" t="str">
            <v>Inmunoglobulina G (Solución Inyectable)</v>
          </cell>
          <cell r="C244" t="str">
            <v>Cada frasco ámpula contiene inmunoglobulina  G  5 gr. Cada ampolleta con diluyente contienen 100 ml. de agua inyectable.</v>
          </cell>
          <cell r="D244" t="str">
            <v>Caja con un frasco ámpula de 100 ml</v>
          </cell>
          <cell r="E244" t="str">
            <v>GENERICO</v>
          </cell>
          <cell r="F244" t="str">
            <v>NO COTIZÓ</v>
          </cell>
          <cell r="G244" t="str">
            <v>NO COTIZÓ</v>
          </cell>
          <cell r="H244" t="str">
            <v>NO COTIZÓ</v>
          </cell>
          <cell r="I244" t="str">
            <v>NO COTIZÓ</v>
          </cell>
          <cell r="J244"/>
          <cell r="K244">
            <v>0</v>
          </cell>
        </row>
        <row r="245">
          <cell r="A245" t="str">
            <v>G004</v>
          </cell>
          <cell r="B245" t="str">
            <v>Enoxaparina sódica (Solución)</v>
          </cell>
          <cell r="C245" t="str">
            <v>Cada jeringa contiene enoxaparina sódica 40 mg (equivalente a 4000 U.I.) agua para inyección cbp 0.4 ml</v>
          </cell>
          <cell r="D245" t="str">
            <v>Caja con 2 Jeringas con 0.4 ml con dispositivo o de seguridad</v>
          </cell>
          <cell r="E245" t="str">
            <v>PATENTE</v>
          </cell>
          <cell r="F245" t="str">
            <v>NO COTIZÓ</v>
          </cell>
          <cell r="G245" t="str">
            <v>NO COTIZÓ</v>
          </cell>
          <cell r="H245" t="str">
            <v>NO CUMPLE</v>
          </cell>
          <cell r="I245" t="str">
            <v>NO COTIZÓ</v>
          </cell>
          <cell r="J245">
            <v>1376</v>
          </cell>
          <cell r="K245">
            <v>1376</v>
          </cell>
        </row>
        <row r="246">
          <cell r="A246" t="str">
            <v>G014</v>
          </cell>
          <cell r="B246" t="str">
            <v>Sacarato Ferrico (Solución Inyectable)</v>
          </cell>
          <cell r="C246" t="str">
            <v>Cada ampolleta contiene complejo de sacarato de oxido ferrico equivalente a 100 mg. de hierro elemental, agua inyectable, vehículo cbp 5 ml.</v>
          </cell>
          <cell r="D246" t="str">
            <v>Caja con 1 Ampolleta con 5 ml</v>
          </cell>
          <cell r="E246" t="str">
            <v>PATENTE</v>
          </cell>
          <cell r="F246">
            <v>408.02235294117651</v>
          </cell>
          <cell r="G246" t="str">
            <v>NO COTIZÓ</v>
          </cell>
          <cell r="H246" t="str">
            <v>NO COTIZÓ</v>
          </cell>
          <cell r="I246" t="str">
            <v>NO COTIZÓ</v>
          </cell>
          <cell r="J246"/>
          <cell r="K246">
            <v>408.02235294117651</v>
          </cell>
        </row>
        <row r="247">
          <cell r="A247" t="str">
            <v>G016</v>
          </cell>
          <cell r="B247" t="str">
            <v>Sulfato Ferroso (Solución)</v>
          </cell>
          <cell r="C247" t="str">
            <v>Cada ml. contiene sulfato ferroso equivalente a 25 mg de hierro vehículo cbp 1 ml.</v>
          </cell>
          <cell r="D247" t="str">
            <v>Frasco con 15 ml.</v>
          </cell>
          <cell r="E247" t="str">
            <v>GENERICO</v>
          </cell>
          <cell r="F247">
            <v>28.413846153846151</v>
          </cell>
          <cell r="G247" t="str">
            <v>NO COTIZÓ</v>
          </cell>
          <cell r="H247" t="str">
            <v>NO COTIZÓ</v>
          </cell>
          <cell r="I247" t="str">
            <v>NO COTIZÓ</v>
          </cell>
          <cell r="J247"/>
          <cell r="K247">
            <v>28.413846153846151</v>
          </cell>
        </row>
        <row r="248">
          <cell r="A248" t="str">
            <v>G017</v>
          </cell>
          <cell r="B248" t="str">
            <v>Acenocumarol (Tabletas)</v>
          </cell>
          <cell r="C248" t="str">
            <v>Cada tableta contiene 4 mg de Acenocumarol. Excipiente cbp 1 tableta</v>
          </cell>
          <cell r="D248" t="str">
            <v>Caja con 20 tabletas</v>
          </cell>
          <cell r="E248" t="str">
            <v>GENÉRICO</v>
          </cell>
          <cell r="F248">
            <v>64.86615384615385</v>
          </cell>
          <cell r="G248" t="str">
            <v>NO COTIZÓ</v>
          </cell>
          <cell r="H248" t="str">
            <v>NO COTIZÓ</v>
          </cell>
          <cell r="I248" t="str">
            <v>NO COTIZÓ</v>
          </cell>
          <cell r="J248"/>
          <cell r="K248">
            <v>64.86615384615385</v>
          </cell>
        </row>
        <row r="249">
          <cell r="A249" t="str">
            <v>G035</v>
          </cell>
          <cell r="B249" t="str">
            <v>Enoxaparina (solución inyectable)</v>
          </cell>
          <cell r="C249" t="str">
            <v>Cada jeringa contiene enoxaparina sódica de 60 mg. equivalente a 6000 U.I. agua inyectable cbp 0.6 ml.</v>
          </cell>
          <cell r="D249" t="str">
            <v>Caja con 2 Jeringas con 0.6 ml con dispositivo de seguridad</v>
          </cell>
          <cell r="E249" t="str">
            <v>PATENTE</v>
          </cell>
          <cell r="F249" t="str">
            <v>NO COTIZÓ</v>
          </cell>
          <cell r="G249" t="str">
            <v>NO COTIZÓ</v>
          </cell>
          <cell r="H249" t="str">
            <v>NO COTIZÓ</v>
          </cell>
          <cell r="I249" t="str">
            <v>NO COTIZÓ</v>
          </cell>
          <cell r="J249">
            <v>1914</v>
          </cell>
          <cell r="K249">
            <v>1914</v>
          </cell>
        </row>
        <row r="250">
          <cell r="A250" t="str">
            <v>G040</v>
          </cell>
          <cell r="B250" t="str">
            <v>FUMARATO FERROSO</v>
          </cell>
          <cell r="C250" t="str">
            <v>fumarato ferroso 200 mg equivlante a 65.74 mg de hierro elemental</v>
          </cell>
          <cell r="D250" t="str">
            <v>Caja con frasco con 50 tabletas</v>
          </cell>
          <cell r="E250" t="str">
            <v>GENERICO</v>
          </cell>
          <cell r="F250">
            <v>17.515384615384615</v>
          </cell>
          <cell r="G250" t="str">
            <v>NO COTIZÓ</v>
          </cell>
          <cell r="H250" t="str">
            <v>NO COTIZÓ</v>
          </cell>
          <cell r="I250">
            <v>19</v>
          </cell>
          <cell r="J250"/>
          <cell r="K250">
            <v>18.257692307692309</v>
          </cell>
        </row>
        <row r="251">
          <cell r="A251" t="str">
            <v>G075</v>
          </cell>
          <cell r="B251" t="str">
            <v>Heparina (Solución Inyectable)</v>
          </cell>
          <cell r="C251" t="str">
            <v>Cada frasco ampolleta contiene heparina sódica equivalente a 5000 U.I de heparina vehículo cbp 1 ml.</v>
          </cell>
          <cell r="D251" t="str">
            <v>Caja con 50 frascos ámpula con 5 ml</v>
          </cell>
          <cell r="E251" t="str">
            <v>GENÉRICO</v>
          </cell>
          <cell r="F251">
            <v>313.33176470588239</v>
          </cell>
          <cell r="G251" t="str">
            <v>NO COTIZÓ</v>
          </cell>
          <cell r="H251" t="str">
            <v>NO COTIZÓ</v>
          </cell>
          <cell r="I251" t="str">
            <v>NO COTIZÓ</v>
          </cell>
          <cell r="J251"/>
          <cell r="K251">
            <v>313.33176470588239</v>
          </cell>
        </row>
        <row r="252">
          <cell r="A252" t="str">
            <v>G081</v>
          </cell>
          <cell r="B252" t="str">
            <v>Troxerutina/Cumarina  (Tabletas )</v>
          </cell>
          <cell r="C252" t="str">
            <v xml:space="preserve">Cada Tableta contiene Troxerutina/Cumarina   180/30 mg  vehiculo c.b.p. 1 tableta </v>
          </cell>
          <cell r="D252" t="str">
            <v>Caja con 30 Tabletas</v>
          </cell>
          <cell r="E252" t="str">
            <v>PATENTE</v>
          </cell>
          <cell r="F252">
            <v>506.37529411764712</v>
          </cell>
          <cell r="G252" t="str">
            <v>NO COTIZÓ</v>
          </cell>
          <cell r="H252">
            <v>581.44000000000005</v>
          </cell>
          <cell r="I252">
            <v>423</v>
          </cell>
          <cell r="J252"/>
          <cell r="K252">
            <v>506.37529411764712</v>
          </cell>
        </row>
        <row r="253">
          <cell r="A253" t="str">
            <v>G083</v>
          </cell>
          <cell r="B253" t="str">
            <v>Diosmina C/ Hesperidina (tabletas )</v>
          </cell>
          <cell r="C253" t="str">
            <v>Cada tableta contiene: fracción flavonóica purificada y micronizada 450 mg. de diosmina y 50 mg. De hesperidina. Excipiente cbp1 tableta.</v>
          </cell>
          <cell r="D253" t="str">
            <v>Caja con 60 tabletas</v>
          </cell>
          <cell r="E253" t="str">
            <v>GENERICO</v>
          </cell>
          <cell r="F253">
            <v>872.18352941176488</v>
          </cell>
          <cell r="G253" t="str">
            <v>NO COTIZÓ</v>
          </cell>
          <cell r="H253" t="str">
            <v>NO COTIZÓ</v>
          </cell>
          <cell r="I253" t="str">
            <v>NO</v>
          </cell>
          <cell r="J253"/>
          <cell r="K253">
            <v>872.18352941176488</v>
          </cell>
        </row>
        <row r="254">
          <cell r="A254" t="str">
            <v>G087</v>
          </cell>
          <cell r="B254" t="str">
            <v>Hierro Polmaltosado y acido fólico (Tabletas)</v>
          </cell>
          <cell r="C254" t="str">
            <v>Cada tableta contiene: Complejo polimaltosado férrico 357.143 mg (equivalente a 100 mg de hierro elemental) Ácido fólico 800 µg Excipiente, c.b.p. 1 tableta</v>
          </cell>
          <cell r="D254" t="str">
            <v>Caja con 30 tabletas</v>
          </cell>
          <cell r="E254" t="str">
            <v>GENERICO</v>
          </cell>
          <cell r="F254">
            <v>157.26615384615386</v>
          </cell>
          <cell r="G254" t="str">
            <v>NO COTIZÓ</v>
          </cell>
          <cell r="H254" t="str">
            <v>NO CUMPLE</v>
          </cell>
          <cell r="I254">
            <v>160</v>
          </cell>
          <cell r="J254"/>
          <cell r="K254">
            <v>158.63307692307694</v>
          </cell>
        </row>
        <row r="255">
          <cell r="A255" t="str">
            <v>G089</v>
          </cell>
          <cell r="B255" t="str">
            <v xml:space="preserve">Romiplostim  ámpula </v>
          </cell>
          <cell r="C255" t="str">
            <v xml:space="preserve">Cada ampolleta contiene   250 mcg  de Romiplostim  en 0.5 ml </v>
          </cell>
          <cell r="D255" t="str">
            <v xml:space="preserve">Caja con 1 Frasco(s) ámpula 250/0.5 µg/ml </v>
          </cell>
          <cell r="E255" t="str">
            <v>PATENTE</v>
          </cell>
          <cell r="F255" t="str">
            <v>NO COTIZÓ</v>
          </cell>
          <cell r="G255" t="str">
            <v>NO COTIZÓ</v>
          </cell>
          <cell r="H255" t="str">
            <v>NO COTIZÓ</v>
          </cell>
          <cell r="I255" t="str">
            <v>NO COTIZÓ</v>
          </cell>
          <cell r="J255">
            <v>17278.71</v>
          </cell>
          <cell r="K255">
            <v>17278.71</v>
          </cell>
        </row>
        <row r="256">
          <cell r="A256" t="str">
            <v>G090</v>
          </cell>
          <cell r="B256" t="str">
            <v>Rivaroxaban (Comprimidos)</v>
          </cell>
          <cell r="C256" t="str">
            <v>Cada comprimido contiene 10 mg. de rivaroxaban</v>
          </cell>
          <cell r="D256" t="str">
            <v>Caja con 30 Comprimidos.</v>
          </cell>
          <cell r="E256" t="str">
            <v>PATENTE</v>
          </cell>
          <cell r="F256">
            <v>2550.8223529411766</v>
          </cell>
          <cell r="G256" t="str">
            <v>NO COTIZÓ</v>
          </cell>
          <cell r="H256" t="str">
            <v>NO COTIZÓ</v>
          </cell>
          <cell r="I256">
            <v>2053.5</v>
          </cell>
          <cell r="J256"/>
          <cell r="K256">
            <v>2302.1611764705885</v>
          </cell>
        </row>
        <row r="257">
          <cell r="A257" t="str">
            <v>G091</v>
          </cell>
          <cell r="B257" t="str">
            <v>Cilostazol (Tabletas)</v>
          </cell>
          <cell r="C257" t="str">
            <v>Cada tableta contiene cilostazol 100 mg.</v>
          </cell>
          <cell r="D257" t="str">
            <v>Caja con 30 tabletas</v>
          </cell>
          <cell r="E257" t="str">
            <v>GENERICO</v>
          </cell>
          <cell r="F257">
            <v>722.53176470588244</v>
          </cell>
          <cell r="G257" t="str">
            <v>NO COTIZÓ</v>
          </cell>
          <cell r="H257" t="str">
            <v>NO COTIZÓ</v>
          </cell>
          <cell r="I257">
            <v>631</v>
          </cell>
          <cell r="J257"/>
          <cell r="K257">
            <v>676.76588235294116</v>
          </cell>
        </row>
        <row r="258">
          <cell r="A258" t="str">
            <v>G092</v>
          </cell>
          <cell r="B258" t="str">
            <v>Eltrombopag (Tabletas)</v>
          </cell>
          <cell r="C258" t="str">
            <v>Cada tableta contiene:  Eltrombopag 25 mg.</v>
          </cell>
          <cell r="D258" t="str">
            <v>Caja con 28 tabletas</v>
          </cell>
          <cell r="E258" t="str">
            <v>PATENTE</v>
          </cell>
          <cell r="F258" t="str">
            <v>NO COTIZÓ</v>
          </cell>
          <cell r="G258" t="str">
            <v>NO COTIZÓ</v>
          </cell>
          <cell r="H258" t="str">
            <v>NO COTIZÓ</v>
          </cell>
          <cell r="I258" t="str">
            <v>NO COTIZÓ</v>
          </cell>
          <cell r="J258">
            <v>13339.4</v>
          </cell>
          <cell r="K258">
            <v>13339.4</v>
          </cell>
        </row>
        <row r="259">
          <cell r="A259" t="str">
            <v>G094</v>
          </cell>
          <cell r="B259" t="str">
            <v>Metoxi-polietilenglicol Eritropoyetina beta (Solución)</v>
          </cell>
          <cell r="C259" t="str">
            <v>La jeringa prellenada  contiene metoxi polietilenglicol eritropoyetina beta 150 ug,/ 0.3 ml   vehículo cbp</v>
          </cell>
          <cell r="D259" t="str">
            <v xml:space="preserve">Caja con una jeringa pre llenada </v>
          </cell>
          <cell r="E259" t="str">
            <v>PATENTE</v>
          </cell>
          <cell r="F259" t="str">
            <v>NO COTIZÓ</v>
          </cell>
          <cell r="G259" t="str">
            <v>NO COTIZÓ</v>
          </cell>
          <cell r="H259" t="str">
            <v>NO COTIZÓ</v>
          </cell>
          <cell r="I259" t="str">
            <v>NO COTIZÓ</v>
          </cell>
          <cell r="J259">
            <v>8275</v>
          </cell>
          <cell r="K259">
            <v>8275</v>
          </cell>
        </row>
        <row r="260">
          <cell r="A260" t="str">
            <v>G096</v>
          </cell>
          <cell r="B260" t="str">
            <v>Darbepoetina alfa (Solución inyectable)</v>
          </cell>
          <cell r="C260" t="str">
            <v>Cada jeringa prellenada contiene darbepoetina alfa 40 mcg, vehículo cs 0.4 ml</v>
          </cell>
          <cell r="D260" t="str">
            <v>Caja con 4 jeringas pre llenadas</v>
          </cell>
          <cell r="E260" t="str">
            <v>PATENTE</v>
          </cell>
          <cell r="F260" t="str">
            <v>NO COTIZÓ</v>
          </cell>
          <cell r="G260" t="str">
            <v>NO COTIZÓ</v>
          </cell>
          <cell r="H260" t="str">
            <v>NO COTIZÓ</v>
          </cell>
          <cell r="I260" t="str">
            <v>NO COTIZÓ</v>
          </cell>
          <cell r="J260">
            <v>6205.14</v>
          </cell>
          <cell r="K260">
            <v>6205.14</v>
          </cell>
        </row>
        <row r="261">
          <cell r="A261" t="str">
            <v>G099</v>
          </cell>
          <cell r="B261" t="str">
            <v>Darbepoetina alfa (solución inyectable)</v>
          </cell>
          <cell r="C261" t="str">
            <v>Cada jeringa prellenada contiene darbepoetina alfa   300 mcg excipiente c.s.  0.6 ml</v>
          </cell>
          <cell r="D261" t="str">
            <v xml:space="preserve">Caja con 1 Jeringa(s) pre llenada(s) 300 µg </v>
          </cell>
          <cell r="E261" t="str">
            <v>PATENTE</v>
          </cell>
          <cell r="F261" t="str">
            <v>NO COTIZÓ</v>
          </cell>
          <cell r="G261" t="str">
            <v>NO COTIZÓ</v>
          </cell>
          <cell r="H261" t="str">
            <v>NO COTIZÓ</v>
          </cell>
          <cell r="I261" t="str">
            <v>NO COTIZÓ</v>
          </cell>
          <cell r="J261">
            <v>11257.65</v>
          </cell>
          <cell r="K261">
            <v>11257.65</v>
          </cell>
        </row>
        <row r="262">
          <cell r="A262" t="str">
            <v>G102</v>
          </cell>
          <cell r="B262" t="str">
            <v>Metoxi-polietilenglicol Eritropoyetina beta (Solución)</v>
          </cell>
          <cell r="C262" t="str">
            <v>Cada ampolleta contiene Metoxi-polietilenglicol eritropoyetina beta  de 100  ug, /0.3 ml sol.</v>
          </cell>
          <cell r="D262" t="str">
            <v>Caja con una jeringa pre llenada</v>
          </cell>
          <cell r="E262" t="str">
            <v>PATENTE</v>
          </cell>
          <cell r="F262" t="str">
            <v>NO COTIZÓ</v>
          </cell>
          <cell r="G262" t="str">
            <v>NO COTIZÓ</v>
          </cell>
          <cell r="H262" t="str">
            <v>NO COTIZÓ</v>
          </cell>
          <cell r="I262" t="str">
            <v>NO COTIZÓ</v>
          </cell>
          <cell r="J262">
            <v>5787</v>
          </cell>
          <cell r="K262">
            <v>5787</v>
          </cell>
        </row>
        <row r="263">
          <cell r="A263" t="str">
            <v>G103</v>
          </cell>
          <cell r="B263" t="str">
            <v>Rivaroxaban (Comprimidos)</v>
          </cell>
          <cell r="C263" t="str">
            <v>Cada comprimido contiene 20 mg de rivaroxaban</v>
          </cell>
          <cell r="D263" t="str">
            <v>Caja con 28 Comprimidos.</v>
          </cell>
          <cell r="E263" t="str">
            <v>PATENTE</v>
          </cell>
          <cell r="F263">
            <v>2584.0682352941176</v>
          </cell>
          <cell r="G263" t="str">
            <v>NO COTIZÓ</v>
          </cell>
          <cell r="H263" t="str">
            <v>NO COTIZÓ</v>
          </cell>
          <cell r="I263">
            <v>2080</v>
          </cell>
          <cell r="J263"/>
          <cell r="K263">
            <v>2332.0341176470588</v>
          </cell>
        </row>
        <row r="264">
          <cell r="A264" t="str">
            <v>G104</v>
          </cell>
          <cell r="B264" t="str">
            <v>Rivaroxaban (Comprimidos)</v>
          </cell>
          <cell r="C264" t="str">
            <v>Cada comprimido contiene 15 mg de Rivaroxaban.</v>
          </cell>
          <cell r="D264" t="str">
            <v>Caja con 28 Comprimidos.</v>
          </cell>
          <cell r="E264" t="str">
            <v>PATENTE</v>
          </cell>
          <cell r="F264">
            <v>2584.0682352941176</v>
          </cell>
          <cell r="G264" t="str">
            <v>NO COTIZÓ</v>
          </cell>
          <cell r="H264" t="str">
            <v>NO COTIZÓ</v>
          </cell>
          <cell r="I264">
            <v>2080</v>
          </cell>
          <cell r="J264"/>
          <cell r="K264">
            <v>2332.0341176470588</v>
          </cell>
        </row>
        <row r="265">
          <cell r="A265" t="str">
            <v>G106</v>
          </cell>
          <cell r="B265" t="str">
            <v>Etamsilato (Ampolleta)</v>
          </cell>
          <cell r="C265" t="str">
            <v>Cada ampolleta contiene: Etamsilato 250 mg, vehículo cbp 2ml.</v>
          </cell>
          <cell r="D265" t="str">
            <v>Caja con 4 ampolletas de 2 ml</v>
          </cell>
          <cell r="E265" t="str">
            <v>PATENTE</v>
          </cell>
          <cell r="F265">
            <v>727.61764705882365</v>
          </cell>
          <cell r="G265" t="str">
            <v>NO COTIZÓ</v>
          </cell>
          <cell r="H265" t="str">
            <v>NO COTIZÓ</v>
          </cell>
          <cell r="I265" t="str">
            <v>NO COTIZÓ</v>
          </cell>
          <cell r="J265"/>
          <cell r="K265">
            <v>727.61764705882365</v>
          </cell>
        </row>
        <row r="266">
          <cell r="A266" t="str">
            <v>G107</v>
          </cell>
          <cell r="B266" t="str">
            <v xml:space="preserve">Carboximaltosa férrica I.V. (ámpula) </v>
          </cell>
          <cell r="C266" t="str">
            <v>Carboximaltosa férrica I.V. sol. 500 mg/10 ml.</v>
          </cell>
          <cell r="D266" t="str">
            <v>Caja con 1 frasco ámpula con 10 ml</v>
          </cell>
          <cell r="E266" t="str">
            <v>GENÉRICO</v>
          </cell>
          <cell r="F266">
            <v>3837.3</v>
          </cell>
          <cell r="G266" t="str">
            <v>NO COTIZÓ</v>
          </cell>
          <cell r="H266" t="str">
            <v>NO COTIZÓ</v>
          </cell>
          <cell r="I266" t="str">
            <v>NO COTIZÓ</v>
          </cell>
          <cell r="J266">
            <v>4533</v>
          </cell>
          <cell r="K266">
            <v>4185.1499999999996</v>
          </cell>
        </row>
        <row r="267">
          <cell r="A267" t="str">
            <v>G112</v>
          </cell>
          <cell r="B267" t="str">
            <v>Apixaban</v>
          </cell>
          <cell r="C267" t="str">
            <v>Cada tableta contiene 5mg  de Apixaban</v>
          </cell>
          <cell r="D267" t="str">
            <v>Caja con 60 tabletas</v>
          </cell>
          <cell r="E267" t="str">
            <v>PATENTE</v>
          </cell>
          <cell r="F267">
            <v>2116.723529411765</v>
          </cell>
          <cell r="G267" t="str">
            <v>NO COTIZÓ</v>
          </cell>
          <cell r="H267" t="str">
            <v>NO COTIZÓ</v>
          </cell>
          <cell r="I267">
            <v>2959</v>
          </cell>
          <cell r="J267"/>
          <cell r="K267">
            <v>2537.8617647058827</v>
          </cell>
        </row>
        <row r="268">
          <cell r="A268" t="str">
            <v>G114</v>
          </cell>
          <cell r="B268" t="str">
            <v>Sulodexide 250 LRU (Cápsulas)</v>
          </cell>
          <cell r="C268" t="str">
            <v>Contiene 250 LRU. de sulodexide cbp 1 cápsula</v>
          </cell>
          <cell r="D268" t="str">
            <v>Caja con 50 cápsulas</v>
          </cell>
          <cell r="E268" t="str">
            <v>PATENTE</v>
          </cell>
          <cell r="F268">
            <v>713.75764705882364</v>
          </cell>
          <cell r="G268" t="str">
            <v>NO COTIZÓ</v>
          </cell>
          <cell r="H268" t="str">
            <v>NO COTIZÓ</v>
          </cell>
          <cell r="I268">
            <v>603</v>
          </cell>
          <cell r="J268"/>
          <cell r="K268">
            <v>658.37882352941187</v>
          </cell>
        </row>
        <row r="269">
          <cell r="A269" t="str">
            <v>G116</v>
          </cell>
          <cell r="B269" t="str">
            <v>Rivaroxaban (Comprimidos)</v>
          </cell>
          <cell r="C269" t="str">
            <v>Cada comprimido contiene 2.5 mg de rivaroxaban</v>
          </cell>
          <cell r="D269" t="str">
            <v>Caja con 56 comprimidos</v>
          </cell>
          <cell r="E269" t="str">
            <v>PATENTE</v>
          </cell>
          <cell r="F269">
            <v>2324.5588235294122</v>
          </cell>
          <cell r="G269" t="str">
            <v>NO COTIZÓ</v>
          </cell>
          <cell r="H269" t="str">
            <v>NO COTIZÓ</v>
          </cell>
          <cell r="I269" t="str">
            <v>NO COTIZÓ</v>
          </cell>
          <cell r="J269"/>
          <cell r="K269">
            <v>2324.5588235294122</v>
          </cell>
        </row>
        <row r="270">
          <cell r="A270" t="str">
            <v>H002</v>
          </cell>
          <cell r="B270" t="str">
            <v>Dexametasona (Solución Inyectable)</v>
          </cell>
          <cell r="C270" t="str">
            <v>Cada ampolleta contiene fosfato sódico de dexametasona equivalente a  4mg de fosfato de dexametasona por ml , vehículo cbp 2 ml.</v>
          </cell>
          <cell r="D270" t="str">
            <v>Caja con 1 ampolleta con 2 ml.</v>
          </cell>
          <cell r="E270" t="str">
            <v>GENERICO</v>
          </cell>
          <cell r="F270">
            <v>11.68</v>
          </cell>
          <cell r="G270" t="str">
            <v>NO COTIZÓ</v>
          </cell>
          <cell r="H270">
            <v>21.22</v>
          </cell>
          <cell r="I270" t="str">
            <v>NO COTIZÓ</v>
          </cell>
          <cell r="J270"/>
          <cell r="K270">
            <v>16.45</v>
          </cell>
        </row>
        <row r="271">
          <cell r="A271" t="str">
            <v>H009</v>
          </cell>
          <cell r="B271" t="str">
            <v>Tiamazol (Tabletas)</v>
          </cell>
          <cell r="C271" t="str">
            <v>Cada tableta contiene tiamazol 5 mg excipiente cbp 1 tableta</v>
          </cell>
          <cell r="D271" t="str">
            <v>Caja con 20 tabletas</v>
          </cell>
          <cell r="E271" t="str">
            <v>GENÉRICO</v>
          </cell>
          <cell r="F271">
            <v>209.2329411764706</v>
          </cell>
          <cell r="G271" t="str">
            <v>NO COTIZÓ</v>
          </cell>
          <cell r="H271" t="str">
            <v>NO COTIZÓ</v>
          </cell>
          <cell r="I271">
            <v>74</v>
          </cell>
          <cell r="J271"/>
          <cell r="K271">
            <v>141.6164705882353</v>
          </cell>
        </row>
        <row r="272">
          <cell r="A272" t="str">
            <v>H017</v>
          </cell>
          <cell r="B272" t="str">
            <v>Glibenclamida (Tabletas)</v>
          </cell>
          <cell r="C272" t="str">
            <v>Cada tableta contiene glibenclamida 5 mg, excipiente cbp 1 tableta</v>
          </cell>
          <cell r="D272" t="str">
            <v>Caja con 50 Tabletas</v>
          </cell>
          <cell r="E272" t="str">
            <v>GENERICO</v>
          </cell>
          <cell r="F272">
            <v>12.066153846153847</v>
          </cell>
          <cell r="G272" t="str">
            <v>NO COTIZÓ</v>
          </cell>
          <cell r="H272" t="str">
            <v>NO COTIZÓ</v>
          </cell>
          <cell r="I272">
            <v>23</v>
          </cell>
          <cell r="J272"/>
          <cell r="K272">
            <v>17.533076923076923</v>
          </cell>
        </row>
        <row r="273">
          <cell r="A273" t="str">
            <v>H018</v>
          </cell>
          <cell r="B273" t="str">
            <v>Metformina - Glibenclamida (Tabletas)</v>
          </cell>
          <cell r="C273" t="str">
            <v>Cada tableta contiene clorhidrato de metformina 500 mg, glibenclamida 2.5 mg excipiente cbp 1 tableta</v>
          </cell>
          <cell r="D273" t="str">
            <v>Caja con 60 tabletas</v>
          </cell>
          <cell r="E273" t="str">
            <v>GENERICO</v>
          </cell>
          <cell r="F273">
            <v>480.2858823529412</v>
          </cell>
          <cell r="G273" t="str">
            <v>NO COTIZÓ</v>
          </cell>
          <cell r="H273">
            <v>91.908000000000015</v>
          </cell>
          <cell r="I273" t="str">
            <v>NO COTIZÓ</v>
          </cell>
          <cell r="J273"/>
          <cell r="K273">
            <v>286.09694117647064</v>
          </cell>
        </row>
        <row r="274">
          <cell r="A274" t="str">
            <v>H025</v>
          </cell>
          <cell r="B274" t="str">
            <v>Metilprednisolona Acetato (Solución Inyectable)</v>
          </cell>
          <cell r="C274" t="str">
            <v>Cada frasco ámpula contiene acetato de metilprednisolona 80 mg, vehículo cbp 2 ml.</v>
          </cell>
          <cell r="D274" t="str">
            <v>Caja con 1 frasco ámpula con 2 ml</v>
          </cell>
          <cell r="E274" t="str">
            <v>GENERICO</v>
          </cell>
          <cell r="F274">
            <v>68.12</v>
          </cell>
          <cell r="G274" t="str">
            <v>NO COTIZÓ</v>
          </cell>
          <cell r="H274">
            <v>65.67</v>
          </cell>
          <cell r="I274">
            <v>75</v>
          </cell>
          <cell r="J274"/>
          <cell r="K274">
            <v>68.12</v>
          </cell>
        </row>
        <row r="275">
          <cell r="A275" t="str">
            <v>H026</v>
          </cell>
          <cell r="B275" t="str">
            <v>Prednisona (Tabletas)</v>
          </cell>
          <cell r="C275" t="str">
            <v>Cada tableta contiene prednisona 5 mg excipiente cbp 1 tableta</v>
          </cell>
          <cell r="D275" t="str">
            <v>Caja con 30 tabletas</v>
          </cell>
          <cell r="E275" t="str">
            <v>GENÉRICO</v>
          </cell>
          <cell r="F275">
            <v>36.807692307692307</v>
          </cell>
          <cell r="G275" t="str">
            <v>NO COTIZÓ</v>
          </cell>
          <cell r="H275" t="str">
            <v>NO COTIZÓ</v>
          </cell>
          <cell r="I275">
            <v>37</v>
          </cell>
          <cell r="J275"/>
          <cell r="K275">
            <v>36.903846153846153</v>
          </cell>
        </row>
        <row r="276">
          <cell r="A276" t="str">
            <v>H027</v>
          </cell>
          <cell r="B276" t="str">
            <v>Prednisona (Tabletas)</v>
          </cell>
          <cell r="C276" t="str">
            <v>Cada tableta contiene prednisona 50 mg excipiente cbp 1 tableta</v>
          </cell>
          <cell r="D276" t="str">
            <v>Caja con  20 tabletas</v>
          </cell>
          <cell r="E276" t="str">
            <v>GENERICO</v>
          </cell>
          <cell r="F276">
            <v>66.930769230769229</v>
          </cell>
          <cell r="G276" t="str">
            <v>NO COTIZÓ</v>
          </cell>
          <cell r="H276">
            <v>85.626000000000005</v>
          </cell>
          <cell r="I276" t="str">
            <v>NO COTIZÓ</v>
          </cell>
          <cell r="J276"/>
          <cell r="K276">
            <v>76.278384615384624</v>
          </cell>
        </row>
        <row r="277">
          <cell r="A277" t="str">
            <v>H033</v>
          </cell>
          <cell r="B277" t="str">
            <v>Metformina (Tabletas)</v>
          </cell>
          <cell r="C277" t="str">
            <v>Cada tableta contiene clorhidrato de metformina 850 mg. Excipiente cbp 1 tableta</v>
          </cell>
          <cell r="D277" t="str">
            <v>Caja con 30 tabletas</v>
          </cell>
          <cell r="E277" t="str">
            <v>GENERICO</v>
          </cell>
          <cell r="F277">
            <v>19.74923076923077</v>
          </cell>
          <cell r="G277" t="str">
            <v>NO COTIZÓ</v>
          </cell>
          <cell r="H277" t="str">
            <v>NO COTIZÓ</v>
          </cell>
          <cell r="I277">
            <v>30</v>
          </cell>
          <cell r="J277"/>
          <cell r="K277">
            <v>24.874615384615385</v>
          </cell>
        </row>
        <row r="278">
          <cell r="A278" t="str">
            <v>H052</v>
          </cell>
          <cell r="B278" t="str">
            <v>Clomifeno (Tabletas)</v>
          </cell>
          <cell r="C278" t="str">
            <v>Cada tableta contiene citrato de clomifeno 50 mg. excipiente cbp 1 tableta</v>
          </cell>
          <cell r="D278" t="str">
            <v>Caja con 30 tabletas</v>
          </cell>
          <cell r="E278" t="str">
            <v>GENÉRICO</v>
          </cell>
          <cell r="F278">
            <v>704.15529411764714</v>
          </cell>
          <cell r="G278" t="str">
            <v>NO COTIZÓ</v>
          </cell>
          <cell r="H278" t="str">
            <v>NO COTIZÓ</v>
          </cell>
          <cell r="I278" t="str">
            <v>NO COTIZÓ</v>
          </cell>
          <cell r="J278"/>
          <cell r="K278">
            <v>704.15529411764714</v>
          </cell>
        </row>
        <row r="279">
          <cell r="A279" t="str">
            <v>H058</v>
          </cell>
          <cell r="B279" t="str">
            <v>Glimepirida (Tabletas)</v>
          </cell>
          <cell r="C279" t="str">
            <v>Cada tableta contiene glimepirida de 4 mg. Excipiente cbp. 1 tableta</v>
          </cell>
          <cell r="D279" t="str">
            <v>Caja con 15 tabletas</v>
          </cell>
          <cell r="E279" t="str">
            <v>GENERICO</v>
          </cell>
          <cell r="F279" t="str">
            <v>NO CUMPLE</v>
          </cell>
          <cell r="G279" t="str">
            <v>NO COTIZÓ</v>
          </cell>
          <cell r="H279" t="str">
            <v>NO COTIZÓ</v>
          </cell>
          <cell r="I279" t="str">
            <v>NO CUMPLE</v>
          </cell>
          <cell r="J279">
            <v>68</v>
          </cell>
          <cell r="K279">
            <v>68</v>
          </cell>
        </row>
        <row r="280">
          <cell r="A280" t="str">
            <v>H059</v>
          </cell>
          <cell r="B280" t="str">
            <v>Micofenolato De Mofetilo  (Comprimidos)</v>
          </cell>
          <cell r="C280" t="str">
            <v>Cada comprimido contiene micofelonato de mofetilo  500 mg. Excipiente cbp 1 comprimido</v>
          </cell>
          <cell r="D280" t="str">
            <v>Caja con 50 comprimidos</v>
          </cell>
          <cell r="E280" t="str">
            <v>PATENTE</v>
          </cell>
          <cell r="F280">
            <v>8029.9094117647073</v>
          </cell>
          <cell r="G280" t="str">
            <v>NO COTIZÓ</v>
          </cell>
          <cell r="H280" t="str">
            <v>NO COTIZÓ</v>
          </cell>
          <cell r="I280" t="str">
            <v>NO COTIZÓ</v>
          </cell>
          <cell r="J280"/>
          <cell r="K280">
            <v>8029.9094117647073</v>
          </cell>
        </row>
        <row r="281">
          <cell r="A281" t="str">
            <v>H071</v>
          </cell>
          <cell r="B281" t="str">
            <v>Metformina - Glibenclamida (Tabletas)</v>
          </cell>
          <cell r="C281" t="str">
            <v>Cada tableta contiene clorhidrato de metformina 500 mg, glibenclamida 5 mg excipiente cbp 1 tableta</v>
          </cell>
          <cell r="D281" t="str">
            <v>Caja con 60 tabletas</v>
          </cell>
          <cell r="E281" t="str">
            <v>GENÉRICO</v>
          </cell>
          <cell r="F281">
            <v>58.384615384615387</v>
          </cell>
          <cell r="G281" t="str">
            <v>NO COTIZÓ</v>
          </cell>
          <cell r="H281" t="str">
            <v>NO COTIZÓ</v>
          </cell>
          <cell r="I281">
            <v>64</v>
          </cell>
          <cell r="J281"/>
          <cell r="K281">
            <v>61.192307692307693</v>
          </cell>
        </row>
        <row r="282">
          <cell r="A282" t="str">
            <v>H082</v>
          </cell>
          <cell r="B282" t="str">
            <v>Ciprofibrato</v>
          </cell>
          <cell r="C282" t="str">
            <v>Ciprofibrato 100 mg</v>
          </cell>
          <cell r="D282" t="str">
            <v>Caja con 30 cápsulas</v>
          </cell>
          <cell r="E282" t="str">
            <v>GENÉRICO</v>
          </cell>
          <cell r="F282">
            <v>937.56235294117664</v>
          </cell>
          <cell r="G282" t="str">
            <v>NO COTIZÓ</v>
          </cell>
          <cell r="H282" t="str">
            <v>NO COTIZÓ</v>
          </cell>
          <cell r="I282">
            <v>234</v>
          </cell>
          <cell r="J282"/>
          <cell r="K282">
            <v>585.78117647058832</v>
          </cell>
        </row>
        <row r="283">
          <cell r="A283" t="str">
            <v>H086</v>
          </cell>
          <cell r="B283" t="str">
            <v>Calcitriol (Cápsulas)</v>
          </cell>
          <cell r="C283" t="str">
            <v>Cada cápsula contiene 0.25 mcg de calcitriol excipiente cbp 1 cápsula</v>
          </cell>
          <cell r="D283" t="str">
            <v>Caja con 50 cápsulas</v>
          </cell>
          <cell r="E283" t="str">
            <v>GENERICO</v>
          </cell>
          <cell r="F283">
            <v>154.45692307692306</v>
          </cell>
          <cell r="G283" t="str">
            <v>NO COTIZÓ</v>
          </cell>
          <cell r="H283" t="str">
            <v>NO COTIZÓ</v>
          </cell>
          <cell r="I283">
            <v>333</v>
          </cell>
          <cell r="J283"/>
          <cell r="K283">
            <v>243.72846153846154</v>
          </cell>
        </row>
        <row r="284">
          <cell r="A284" t="str">
            <v>H087</v>
          </cell>
          <cell r="B284" t="str">
            <v>Ciproterona Acetato  tabletas)</v>
          </cell>
          <cell r="C284" t="str">
            <v>Cada tableta contiene: 50 mg de acetato de ciproterona, excipientes c.s. </v>
          </cell>
          <cell r="D284" t="str">
            <v>Caja con 20 tabletas</v>
          </cell>
          <cell r="E284" t="str">
            <v>PATENTE</v>
          </cell>
          <cell r="F284">
            <v>2502.5</v>
          </cell>
          <cell r="G284" t="str">
            <v>NO COTIZÓ</v>
          </cell>
          <cell r="H284" t="str">
            <v>NO COTIZÓ</v>
          </cell>
          <cell r="I284" t="str">
            <v>NO COTIZÓ</v>
          </cell>
          <cell r="J284"/>
          <cell r="K284">
            <v>2502.5</v>
          </cell>
        </row>
        <row r="285">
          <cell r="A285" t="str">
            <v>H090</v>
          </cell>
          <cell r="B285" t="str">
            <v>Insulina Humana Nph (origen ADN recombinante)</v>
          </cell>
          <cell r="C285" t="str">
            <v>Cada pluma precargada contiene insulina NPH (origen ADN recombinante) 100 U.I. vehículo cbp 1 ml.</v>
          </cell>
          <cell r="D285" t="str">
            <v>1 Caja, 1 Pluma precargada , 100 U.I./ml</v>
          </cell>
          <cell r="E285" t="str">
            <v>PATENTE</v>
          </cell>
          <cell r="F285">
            <v>564.15764705882361</v>
          </cell>
          <cell r="G285" t="str">
            <v>NO COTIZÓ</v>
          </cell>
          <cell r="H285" t="str">
            <v>NO COTIZÓ</v>
          </cell>
          <cell r="I285" t="str">
            <v>NO COTIZÓ</v>
          </cell>
          <cell r="J285"/>
          <cell r="K285">
            <v>564.15764705882361</v>
          </cell>
        </row>
        <row r="286">
          <cell r="A286" t="str">
            <v>H091</v>
          </cell>
          <cell r="B286" t="str">
            <v>Levotiroxina (Tabletas)</v>
          </cell>
          <cell r="C286" t="str">
            <v>Cada tableta contiene levotiroxina sódica equivalente a 100 mcg. de levotiroxina, excipiente cbp 1 tableta</v>
          </cell>
          <cell r="D286" t="str">
            <v xml:space="preserve">Caja 100 Tabletas 100 µg </v>
          </cell>
          <cell r="E286" t="str">
            <v>GENÉRICO</v>
          </cell>
          <cell r="F286">
            <v>126.50000000000001</v>
          </cell>
          <cell r="G286" t="str">
            <v>NO COTIZÓ</v>
          </cell>
          <cell r="H286" t="str">
            <v>NO COTIZÓ</v>
          </cell>
          <cell r="I286">
            <v>79</v>
          </cell>
          <cell r="J286"/>
          <cell r="K286">
            <v>102.75</v>
          </cell>
        </row>
        <row r="287">
          <cell r="A287" t="str">
            <v>H096</v>
          </cell>
          <cell r="B287" t="str">
            <v>Levotiroxina- liotironina (tabletas)</v>
          </cell>
          <cell r="C287" t="str">
            <v>Cada tableta contiene levotiroxina sódica equivalente a 100 mcg de levotiroxina y liotironina sódica equivalente a 20 mcg de liotironina  excipiente cbp 1 tableta</v>
          </cell>
          <cell r="D287" t="str">
            <v>Caja con 50 Tabletas</v>
          </cell>
          <cell r="E287" t="str">
            <v>PATENTE</v>
          </cell>
          <cell r="F287">
            <v>497.70470588235298</v>
          </cell>
          <cell r="G287" t="str">
            <v>NO COTIZÓ</v>
          </cell>
          <cell r="H287" t="str">
            <v>NO COTIZÓ</v>
          </cell>
          <cell r="I287" t="str">
            <v>NO COTIZÓ</v>
          </cell>
          <cell r="J287"/>
          <cell r="K287">
            <v>497.70470588235298</v>
          </cell>
        </row>
        <row r="288">
          <cell r="A288" t="str">
            <v>H098</v>
          </cell>
          <cell r="B288" t="str">
            <v>Testosterona Enantato De (Ampolletas)</v>
          </cell>
          <cell r="C288" t="str">
            <v>La ampolleta contiene: enantato de testosterona 250mg. Vehiculo cbp 1 ml.</v>
          </cell>
          <cell r="D288" t="str">
            <v>Caja con una ampolleta con 1 ml</v>
          </cell>
          <cell r="E288" t="str">
            <v>GENERICO</v>
          </cell>
          <cell r="F288" t="str">
            <v>NO CUMPLE</v>
          </cell>
          <cell r="G288" t="str">
            <v>NO COTIZÓ</v>
          </cell>
          <cell r="H288" t="str">
            <v>NO COTIZÓ</v>
          </cell>
          <cell r="I288" t="str">
            <v>NO CUMPLE</v>
          </cell>
          <cell r="J288"/>
          <cell r="K288">
            <v>0</v>
          </cell>
        </row>
        <row r="289">
          <cell r="A289" t="str">
            <v>H105</v>
          </cell>
          <cell r="B289" t="str">
            <v>Hidrocortisona (Ampolleta)</v>
          </cell>
          <cell r="C289" t="str">
            <v>Cada frasco ámpula con liofilizado contiene succinato sódico de hidrocortisona equivalente a 100 mg. De hidrocortisona vehículo c.s.</v>
          </cell>
          <cell r="D289" t="str">
            <v>Caja con 50 frascos ámpula con liofilizado y 50 ampolletas  con 2 ml diluyente</v>
          </cell>
          <cell r="E289" t="str">
            <v>GENERICO</v>
          </cell>
          <cell r="F289" t="str">
            <v>NO COTIZÓ</v>
          </cell>
          <cell r="G289" t="str">
            <v>NO COTIZÓ</v>
          </cell>
          <cell r="H289" t="str">
            <v>NO COTIZÓ</v>
          </cell>
          <cell r="I289" t="str">
            <v>NO COTIZÓ</v>
          </cell>
          <cell r="J289"/>
          <cell r="K289">
            <v>0</v>
          </cell>
        </row>
        <row r="290">
          <cell r="A290" t="str">
            <v>H109</v>
          </cell>
          <cell r="B290" t="str">
            <v>Prednisona (Tabletas)</v>
          </cell>
          <cell r="C290" t="str">
            <v>Cada tableta contiene prednisona 20 mg excipiente cbp 1 tableta</v>
          </cell>
          <cell r="D290" t="str">
            <v>Caja con 30 tabletas</v>
          </cell>
          <cell r="E290" t="str">
            <v>GENERICO</v>
          </cell>
          <cell r="F290">
            <v>56.421538461538468</v>
          </cell>
          <cell r="G290" t="str">
            <v>NO COTIZÓ</v>
          </cell>
          <cell r="H290">
            <v>58.769999999999996</v>
          </cell>
          <cell r="I290" t="str">
            <v>NO COTIZÓ</v>
          </cell>
          <cell r="J290"/>
          <cell r="K290">
            <v>57.595769230769235</v>
          </cell>
        </row>
        <row r="291">
          <cell r="A291" t="str">
            <v>H110</v>
          </cell>
          <cell r="B291" t="str">
            <v>Glipizida (Comprimidos)</v>
          </cell>
          <cell r="C291" t="str">
            <v>Cada comprimido contiene glipizida 5 mg excipiente cbp 1 comprimido.</v>
          </cell>
          <cell r="D291" t="str">
            <v>Caja con 30 Comprimidos.</v>
          </cell>
          <cell r="E291" t="str">
            <v>GENÉRICO</v>
          </cell>
          <cell r="F291" t="str">
            <v>NO CUMPLE</v>
          </cell>
          <cell r="G291" t="str">
            <v>NO COTIZÓ</v>
          </cell>
          <cell r="H291" t="str">
            <v>NO COTIZÓ</v>
          </cell>
          <cell r="I291" t="str">
            <v>NO CUMPLE</v>
          </cell>
          <cell r="J291">
            <v>402.4</v>
          </cell>
          <cell r="K291">
            <v>402.4</v>
          </cell>
        </row>
        <row r="292">
          <cell r="A292" t="str">
            <v>H113</v>
          </cell>
          <cell r="B292" t="str">
            <v>Insulina Lispro-Insulina Lispro protamina (25/75) (solución inyectable)</v>
          </cell>
          <cell r="C292" t="str">
            <v>Cada ml. de suspensión contiene insulina lispro 25 U.I. e insulina lispro protamina 75 U.I.vehículo cbp 1 ml.</v>
          </cell>
          <cell r="D292" t="str">
            <v>Caja con dos cartuchos con 3.0 ml</v>
          </cell>
          <cell r="E292" t="str">
            <v>PATENTE</v>
          </cell>
          <cell r="F292" t="str">
            <v>NO CUMPLE</v>
          </cell>
          <cell r="G292" t="str">
            <v>NO COTIZÓ</v>
          </cell>
          <cell r="H292" t="str">
            <v>NO COTIZÓ</v>
          </cell>
          <cell r="I292">
            <v>764</v>
          </cell>
          <cell r="J292"/>
          <cell r="K292">
            <v>764</v>
          </cell>
        </row>
        <row r="293">
          <cell r="A293" t="str">
            <v>H115</v>
          </cell>
          <cell r="B293" t="str">
            <v>Pioglitazona (Tabletas)</v>
          </cell>
          <cell r="C293" t="str">
            <v>Cada tableta contiene clorhidrato de pioglitazona equivalente a 15 mg de pioglitazona. Excipiente cbp 1 tableta</v>
          </cell>
          <cell r="D293" t="str">
            <v>Caja con 7 tabletas</v>
          </cell>
          <cell r="E293" t="str">
            <v>GENERICO</v>
          </cell>
          <cell r="F293">
            <v>24.606153846153848</v>
          </cell>
          <cell r="G293" t="str">
            <v>NO COTIZÓ</v>
          </cell>
          <cell r="H293" t="str">
            <v>NO COTIZÓ</v>
          </cell>
          <cell r="I293" t="str">
            <v>NO COTIZÓ</v>
          </cell>
          <cell r="J293"/>
          <cell r="K293">
            <v>24.606153846153848</v>
          </cell>
        </row>
        <row r="294">
          <cell r="A294" t="str">
            <v>H116</v>
          </cell>
          <cell r="B294" t="str">
            <v>Insulina Humana de Acción Rápida ADNr 100 U.I./1 ml.</v>
          </cell>
          <cell r="C294" t="str">
            <v>Cada frasco de 10 ml. contiene insulina humana, ADNr 100 U.I. (3.5 mg) excipiente cbp 1 ml. frasco ámpula</v>
          </cell>
          <cell r="D294" t="str">
            <v>Caja con un frasco ámpula con 10 ml</v>
          </cell>
          <cell r="E294" t="str">
            <v>PATENTE</v>
          </cell>
          <cell r="F294" t="str">
            <v>NO COTIZÓ</v>
          </cell>
          <cell r="G294" t="str">
            <v>NO COTIZÓ</v>
          </cell>
          <cell r="H294" t="str">
            <v>NO COTIZÓ</v>
          </cell>
          <cell r="I294" t="str">
            <v>NO COTIZÓ</v>
          </cell>
          <cell r="J294">
            <v>579</v>
          </cell>
          <cell r="K294">
            <v>579</v>
          </cell>
        </row>
        <row r="295">
          <cell r="A295" t="str">
            <v>H117</v>
          </cell>
          <cell r="B295" t="str">
            <v>Insulina Lispro R, de acción rápida (Origen ADN recombinante)</v>
          </cell>
          <cell r="C295" t="str">
            <v>Insulina lispro (origen ADN recombinante) 100 UI</v>
          </cell>
          <cell r="D295" t="str">
            <v>Caja con dos cartuchos con 3.0 ml</v>
          </cell>
          <cell r="E295" t="str">
            <v>PATENTE</v>
          </cell>
          <cell r="F295" t="str">
            <v>NO CUMPLE</v>
          </cell>
          <cell r="G295" t="str">
            <v>NO COTIZÓ</v>
          </cell>
          <cell r="H295" t="str">
            <v>NO CUMPLE</v>
          </cell>
          <cell r="I295" t="str">
            <v>NO COTIZÓ</v>
          </cell>
          <cell r="J295">
            <v>594.5</v>
          </cell>
          <cell r="K295">
            <v>594.5</v>
          </cell>
        </row>
        <row r="296">
          <cell r="A296" t="str">
            <v>H119</v>
          </cell>
          <cell r="B296" t="str">
            <v>Insulina Degludec 100 U</v>
          </cell>
          <cell r="C296" t="str">
            <v>Cada ml contiene 100 U (3.66mg)</v>
          </cell>
          <cell r="D296" t="str">
            <v>Caja con una pluma precargada flex touch con 3 ml (100 U/ml)</v>
          </cell>
          <cell r="E296" t="str">
            <v>PATENTE</v>
          </cell>
          <cell r="F296">
            <v>729.6882352941177</v>
          </cell>
          <cell r="G296" t="str">
            <v>NO COTIZÓ</v>
          </cell>
          <cell r="H296" t="str">
            <v>NO COTIZÓ</v>
          </cell>
          <cell r="I296" t="str">
            <v>NO COTIZÓ</v>
          </cell>
          <cell r="J296"/>
          <cell r="K296">
            <v>729.6882352941177</v>
          </cell>
        </row>
        <row r="297">
          <cell r="A297" t="str">
            <v>H124</v>
          </cell>
          <cell r="B297" t="str">
            <v>Desmopresina (Solución Spray)</v>
          </cell>
          <cell r="C297" t="str">
            <v>Cada ml. Contiene acetato de desmopresina equivalente a 89 mcg de desmopresina. Vehículo cbp 1 ml.</v>
          </cell>
          <cell r="D297" t="str">
            <v>Caja con frasco nebulizador con 2.5 ml de solución. 25 dosis</v>
          </cell>
          <cell r="E297" t="str">
            <v>GENÉRICO</v>
          </cell>
          <cell r="F297">
            <v>746.6123076923077</v>
          </cell>
          <cell r="G297" t="str">
            <v>NO COTIZÓ</v>
          </cell>
          <cell r="H297" t="str">
            <v>NO COTIZÓ</v>
          </cell>
          <cell r="I297" t="str">
            <v>NO COTIZÓ</v>
          </cell>
          <cell r="J297"/>
          <cell r="K297">
            <v>746.6123076923077</v>
          </cell>
        </row>
        <row r="298">
          <cell r="A298" t="str">
            <v>H133</v>
          </cell>
          <cell r="B298" t="str">
            <v>Dexametasona (Tabletas)</v>
          </cell>
          <cell r="C298" t="str">
            <v>Cada tableta contiene 4 mg. de dexametasona. Excipiente cbp 1 tableta</v>
          </cell>
          <cell r="D298" t="str">
            <v>Caja con 10 tabletas</v>
          </cell>
          <cell r="E298" t="str">
            <v>GENERICO</v>
          </cell>
          <cell r="F298">
            <v>122.0323076923077</v>
          </cell>
          <cell r="G298" t="str">
            <v>NO COTIZÓ</v>
          </cell>
          <cell r="H298" t="str">
            <v>NO COTIZÓ</v>
          </cell>
          <cell r="I298" t="str">
            <v>NO COTIZÓ</v>
          </cell>
          <cell r="J298"/>
          <cell r="K298">
            <v>122.0323076923077</v>
          </cell>
        </row>
        <row r="299">
          <cell r="A299" t="str">
            <v>H137</v>
          </cell>
          <cell r="B299" t="str">
            <v>Levotiroxina (Tabletas)</v>
          </cell>
          <cell r="C299" t="str">
            <v>Cada tableta contiene levotiroxina sódica equivalente a 25 mcg de levotiroxina, excipiente cbp 1 tableta</v>
          </cell>
          <cell r="D299" t="str">
            <v>Caja con 50 Tabletas</v>
          </cell>
          <cell r="E299" t="str">
            <v>PATENTE</v>
          </cell>
          <cell r="F299" t="str">
            <v>NO COTIZÓ</v>
          </cell>
          <cell r="G299" t="str">
            <v>NO COTIZÓ</v>
          </cell>
          <cell r="H299" t="str">
            <v>NO COTIZÓ</v>
          </cell>
          <cell r="I299" t="str">
            <v>NO COTIZÓ</v>
          </cell>
          <cell r="J299">
            <v>170</v>
          </cell>
          <cell r="K299">
            <v>170</v>
          </cell>
        </row>
        <row r="300">
          <cell r="A300" t="str">
            <v>H139</v>
          </cell>
          <cell r="B300" t="str">
            <v>Cabergolina (Tabletas)</v>
          </cell>
          <cell r="C300" t="str">
            <v>Cada comprimido contiene: Cabergolina 0,5  mg excipiente, c.b.p. 1 tabaletas</v>
          </cell>
          <cell r="D300" t="str">
            <v>Caja con frasco con 8 tabletas</v>
          </cell>
          <cell r="E300" t="str">
            <v>GENERICO</v>
          </cell>
          <cell r="F300">
            <v>467.07692307692309</v>
          </cell>
          <cell r="G300" t="str">
            <v>NO COTIZÓ</v>
          </cell>
          <cell r="H300" t="str">
            <v>NO CUMPLE</v>
          </cell>
          <cell r="I300" t="str">
            <v>NO COTIZÓ</v>
          </cell>
          <cell r="J300"/>
          <cell r="K300">
            <v>467.07692307692309</v>
          </cell>
        </row>
        <row r="301">
          <cell r="A301" t="str">
            <v>H140</v>
          </cell>
          <cell r="B301" t="str">
            <v>Risedronato (Grageas)</v>
          </cell>
          <cell r="C301" t="str">
            <v>Cada gragea contiene risedronato sódico 35 mg excipiente cbp 1 gragea</v>
          </cell>
          <cell r="D301" t="str">
            <v>Caja con envase(s) de burbuja 4 Grageas 35 mg</v>
          </cell>
          <cell r="E301" t="str">
            <v>PATENTE</v>
          </cell>
          <cell r="F301" t="str">
            <v>NO CUMPLE</v>
          </cell>
          <cell r="G301" t="str">
            <v>NO COTIZÓ</v>
          </cell>
          <cell r="H301" t="str">
            <v>NO COTIZÓ</v>
          </cell>
          <cell r="I301">
            <v>904</v>
          </cell>
          <cell r="J301"/>
          <cell r="K301">
            <v>904</v>
          </cell>
        </row>
        <row r="302">
          <cell r="A302" t="str">
            <v>H141</v>
          </cell>
          <cell r="B302" t="str">
            <v xml:space="preserve">Ezetimiba (tabletas)  </v>
          </cell>
          <cell r="C302" t="str">
            <v xml:space="preserve">Cada tabletas contiene Ezetimiba, 10 mg.   </v>
          </cell>
          <cell r="D302" t="str">
            <v>Caja Envase(s) de burbuja 30 Tabletas 10/10 mg/mg)</v>
          </cell>
          <cell r="E302" t="str">
            <v>GENERICO</v>
          </cell>
          <cell r="F302" t="str">
            <v>NO CUMPLE</v>
          </cell>
          <cell r="G302" t="str">
            <v>NO COTIZÓ</v>
          </cell>
          <cell r="H302" t="str">
            <v>NO COTIZÓ</v>
          </cell>
          <cell r="I302" t="str">
            <v>NO CUMPLE</v>
          </cell>
          <cell r="J302"/>
          <cell r="K302">
            <v>0</v>
          </cell>
        </row>
        <row r="303">
          <cell r="A303" t="str">
            <v>H143</v>
          </cell>
          <cell r="B303" t="str">
            <v>Insulina Glargina (solución inyectable)</v>
          </cell>
          <cell r="C303" t="str">
            <v>Cada ml contiene: insulina glargina 3.64 mg equivalente: 100 UI de insulina humana vehículo cbp 1 ml.</v>
          </cell>
          <cell r="D303" t="str">
            <v>Caja con un frasco ámpula con 10 ml</v>
          </cell>
          <cell r="E303" t="str">
            <v>GENÉRICO</v>
          </cell>
          <cell r="F303">
            <v>838.32941176470592</v>
          </cell>
          <cell r="G303" t="str">
            <v>NO COTIZÓ</v>
          </cell>
          <cell r="H303" t="str">
            <v>NO CUMPLE</v>
          </cell>
          <cell r="I303">
            <v>386</v>
          </cell>
          <cell r="J303"/>
          <cell r="K303">
            <v>612.16470588235302</v>
          </cell>
        </row>
        <row r="304">
          <cell r="A304" t="str">
            <v>H144</v>
          </cell>
          <cell r="B304" t="str">
            <v>Desmopresina, Acetato De 0.2 mg (Tabletas)</v>
          </cell>
          <cell r="C304" t="str">
            <v>Cada tableta contiene acetato de desmopresina. 0.2 mgs. Equivalente a 178 mcg de desmopresina. Excipiente cbp 1 tableta</v>
          </cell>
          <cell r="D304" t="str">
            <v xml:space="preserve">Caja con frasco con 30 tabletas </v>
          </cell>
          <cell r="E304" t="str">
            <v>PATENTE</v>
          </cell>
          <cell r="F304" t="str">
            <v>NO COTIZÓ</v>
          </cell>
          <cell r="G304" t="str">
            <v>NO COTIZÓ</v>
          </cell>
          <cell r="H304" t="str">
            <v>NO COTIZÓ</v>
          </cell>
          <cell r="I304" t="str">
            <v>NO COTIZÓ</v>
          </cell>
          <cell r="J304">
            <v>2060</v>
          </cell>
          <cell r="K304">
            <v>2060</v>
          </cell>
        </row>
        <row r="305">
          <cell r="A305" t="str">
            <v>H146</v>
          </cell>
          <cell r="B305" t="str">
            <v>Metilprednisolona (Solución Inyectable)</v>
          </cell>
          <cell r="C305" t="str">
            <v>Cada ml. de solución inyectable contiene acetato de metilprednisolona 40 mg,vehículo cbp 1 ml.</v>
          </cell>
          <cell r="D305" t="str">
            <v>Caja con un frasco ámpula con 2 ml</v>
          </cell>
          <cell r="E305" t="str">
            <v>PATENTE</v>
          </cell>
          <cell r="F305" t="str">
            <v>NO COTIZÓ</v>
          </cell>
          <cell r="G305" t="str">
            <v>NO COTIZÓ</v>
          </cell>
          <cell r="H305" t="str">
            <v>NO COTIZÓ</v>
          </cell>
          <cell r="I305" t="str">
            <v>NO COTIZÓ</v>
          </cell>
          <cell r="J305">
            <v>328.22</v>
          </cell>
          <cell r="K305">
            <v>328.22</v>
          </cell>
        </row>
        <row r="306">
          <cell r="A306" t="str">
            <v>H147</v>
          </cell>
          <cell r="B306" t="str">
            <v>Prednisolona (Solución)</v>
          </cell>
          <cell r="C306" t="str">
            <v>Cada 100 ml. Contienen: fosfato sódico de prednisolona equivalente a 3 mg. De prednisolona base.</v>
          </cell>
          <cell r="D306" t="str">
            <v>Caja con frasco 120 ml con dosificador graduado.</v>
          </cell>
          <cell r="E306" t="str">
            <v>PATENTE</v>
          </cell>
          <cell r="F306">
            <v>842.25058823529423</v>
          </cell>
          <cell r="G306" t="str">
            <v>NO COTIZÓ</v>
          </cell>
          <cell r="H306" t="str">
            <v>NO COTIZÓ</v>
          </cell>
          <cell r="I306">
            <v>382</v>
          </cell>
          <cell r="J306"/>
          <cell r="K306">
            <v>612.12529411764717</v>
          </cell>
        </row>
        <row r="307">
          <cell r="A307" t="str">
            <v>H158</v>
          </cell>
          <cell r="B307" t="str">
            <v>Rosuvastatina (Tabletas)</v>
          </cell>
          <cell r="C307" t="str">
            <v>Cada tableta contiene rosuvastatina cálcica equivalente a 10 mg de rosuvastatina excipiente cbp 1 tableta</v>
          </cell>
          <cell r="D307" t="str">
            <v>Frasco con 30 tabletas</v>
          </cell>
          <cell r="E307" t="str">
            <v>GENERICO</v>
          </cell>
          <cell r="F307">
            <v>86.764615384615396</v>
          </cell>
          <cell r="G307" t="str">
            <v>NO COTIZÓ</v>
          </cell>
          <cell r="H307">
            <v>104.03999999999999</v>
          </cell>
          <cell r="I307">
            <v>97</v>
          </cell>
          <cell r="J307"/>
          <cell r="K307">
            <v>97</v>
          </cell>
        </row>
        <row r="308">
          <cell r="A308" t="str">
            <v>H164</v>
          </cell>
          <cell r="B308" t="str">
            <v>Teriparatida (Pluma con cartucho)</v>
          </cell>
          <cell r="C308" t="str">
            <v>Cada pluma con cartucho ensamblado de 3 ml. Contiene: teriparatida 250 mcg.</v>
          </cell>
          <cell r="D308" t="str">
            <v>Caja con una pluma con cartucho ensamblado de 2.4 ml</v>
          </cell>
          <cell r="E308" t="str">
            <v>PATENTE</v>
          </cell>
          <cell r="F308">
            <v>13134.63411764706</v>
          </cell>
          <cell r="G308" t="str">
            <v>NO COTIZÓ</v>
          </cell>
          <cell r="H308" t="str">
            <v>NO COTIZÓ</v>
          </cell>
          <cell r="I308">
            <v>7929</v>
          </cell>
          <cell r="J308"/>
          <cell r="K308">
            <v>10531.81705882353</v>
          </cell>
        </row>
        <row r="309">
          <cell r="A309" t="str">
            <v>H166</v>
          </cell>
          <cell r="B309" t="str">
            <v>Pancreatina (Cápsulas)</v>
          </cell>
          <cell r="C309" t="str">
            <v>Cada cápsula contiene pancreatina  150 mgs.</v>
          </cell>
          <cell r="D309" t="str">
            <v>Caja con 50 cápsulas</v>
          </cell>
          <cell r="E309" t="str">
            <v>PATENTE</v>
          </cell>
          <cell r="F309">
            <v>579.80352941176477</v>
          </cell>
          <cell r="G309" t="str">
            <v>NO COTIZÓ</v>
          </cell>
          <cell r="H309" t="str">
            <v>NO COTIZÓ</v>
          </cell>
          <cell r="I309">
            <v>577.5</v>
          </cell>
          <cell r="J309"/>
          <cell r="K309">
            <v>578.65176470588244</v>
          </cell>
        </row>
        <row r="310">
          <cell r="A310" t="str">
            <v>H176</v>
          </cell>
          <cell r="B310" t="str">
            <v>Undecanoato de Testosterona (Solución inyectable)</v>
          </cell>
          <cell r="C310" t="str">
            <v>Cada amplleta contiene undecanoato de testosterona 1000 mg (250 mg de undecanoato de testorsterona /ml. )</v>
          </cell>
          <cell r="D310" t="str">
            <v>Caja con una ampolleta con 4 ml</v>
          </cell>
          <cell r="E310" t="str">
            <v>PATENTE</v>
          </cell>
          <cell r="F310">
            <v>2891.46</v>
          </cell>
          <cell r="G310" t="str">
            <v>NO COTIZÓ</v>
          </cell>
          <cell r="H310" t="str">
            <v>NO COTIZÓ</v>
          </cell>
          <cell r="I310" t="str">
            <v>NO COTIZÓ</v>
          </cell>
          <cell r="J310"/>
          <cell r="K310">
            <v>2891.46</v>
          </cell>
        </row>
        <row r="311">
          <cell r="A311" t="str">
            <v>H182</v>
          </cell>
          <cell r="B311" t="str">
            <v xml:space="preserve">Dexametasona de deposito (Solución Inyectable) </v>
          </cell>
          <cell r="C311" t="str">
            <v>Cada frasco de suspensión inyectable contiene 21- Isonicotinato de Dexametasona  equivalente a 8 mg de dexametasona por 2 ml .  vehículo cbp 2 ml.</v>
          </cell>
          <cell r="D311" t="str">
            <v>Caja con frasco ámpula con 2 ml</v>
          </cell>
          <cell r="E311" t="str">
            <v>PATENTE</v>
          </cell>
          <cell r="F311">
            <v>168.23529411764707</v>
          </cell>
          <cell r="G311" t="str">
            <v>NO COTIZÓ</v>
          </cell>
          <cell r="H311" t="str">
            <v>NO COTIZÓ</v>
          </cell>
          <cell r="I311" t="str">
            <v>NO COTIZÓ</v>
          </cell>
          <cell r="J311"/>
          <cell r="K311">
            <v>168.23529411764707</v>
          </cell>
        </row>
        <row r="312">
          <cell r="A312" t="str">
            <v>H187</v>
          </cell>
          <cell r="B312" t="str">
            <v>Alendronato / Colecalciferol / Vitamina D3 (comprimidos)</v>
          </cell>
          <cell r="C312" t="str">
            <v>Cada comprimido contiene  alendronato sódico, trihidratado 91.37 mg, equivalente a 70 mg del ácido alendrónico, colecalciferol 70 mcg, equivalente a 5,600 u.i. de vitamina D3.</v>
          </cell>
          <cell r="D312" t="str">
            <v>Caja con 4 comprimidos</v>
          </cell>
          <cell r="E312" t="str">
            <v>PATENTE</v>
          </cell>
          <cell r="F312" t="str">
            <v>NO CUMPLE</v>
          </cell>
          <cell r="G312" t="str">
            <v>NO COTIZÓ</v>
          </cell>
          <cell r="H312" t="str">
            <v>NO COTIZÓ</v>
          </cell>
          <cell r="I312" t="str">
            <v>NO COTIZÓ</v>
          </cell>
          <cell r="J312">
            <v>1909</v>
          </cell>
          <cell r="K312">
            <v>1909</v>
          </cell>
        </row>
        <row r="313">
          <cell r="A313" t="str">
            <v>H188</v>
          </cell>
          <cell r="B313" t="str">
            <v>Sitagliptina (Comprimidos)</v>
          </cell>
          <cell r="C313" t="str">
            <v>Cada comprimido contiene Sitagliptina 100 mg</v>
          </cell>
          <cell r="D313" t="str">
            <v>Caja con 28 Comprimidos.</v>
          </cell>
          <cell r="E313" t="str">
            <v>PATENTE</v>
          </cell>
          <cell r="F313">
            <v>1489.684705882353</v>
          </cell>
          <cell r="G313" t="str">
            <v>NO COTIZÓ</v>
          </cell>
          <cell r="H313">
            <v>1868.45</v>
          </cell>
          <cell r="I313">
            <v>1345</v>
          </cell>
          <cell r="J313"/>
          <cell r="K313">
            <v>1489.684705882353</v>
          </cell>
        </row>
        <row r="314">
          <cell r="A314" t="str">
            <v>H194</v>
          </cell>
          <cell r="B314" t="str">
            <v>Ibandronato (Tableta)</v>
          </cell>
          <cell r="C314" t="str">
            <v>Cada tableta contiene 150 mg. De ibandronato. Excipiente cbp 1 tableta.</v>
          </cell>
          <cell r="D314" t="str">
            <v>Caja con 1 tableta</v>
          </cell>
          <cell r="E314" t="str">
            <v>PATENTE</v>
          </cell>
          <cell r="F314">
            <v>1737.4176470588236</v>
          </cell>
          <cell r="G314" t="str">
            <v>NO COTIZÓ</v>
          </cell>
          <cell r="H314" t="str">
            <v>NO COTIZÓ</v>
          </cell>
          <cell r="I314">
            <v>1343</v>
          </cell>
          <cell r="J314"/>
          <cell r="K314">
            <v>1540.2088235294118</v>
          </cell>
        </row>
        <row r="315">
          <cell r="A315" t="str">
            <v>H195</v>
          </cell>
          <cell r="B315" t="str">
            <v>Sitagliptina/metformina (Comprimidos)</v>
          </cell>
          <cell r="C315" t="str">
            <v>Cada comprimido contiene: 50 mg de Sitagliptina Fosfato/500 mg Metformina Clorhidrato</v>
          </cell>
          <cell r="D315" t="str">
            <v>Caja con 28 Comprimidos.</v>
          </cell>
          <cell r="E315" t="str">
            <v>PATENTE</v>
          </cell>
          <cell r="F315">
            <v>819.6811764705883</v>
          </cell>
          <cell r="G315" t="str">
            <v>NO COTIZÓ</v>
          </cell>
          <cell r="H315" t="str">
            <v>NO COTIZÓ</v>
          </cell>
          <cell r="I315" t="str">
            <v>NO COTIZÓ</v>
          </cell>
          <cell r="J315"/>
          <cell r="K315">
            <v>819.6811764705883</v>
          </cell>
        </row>
        <row r="316">
          <cell r="A316" t="str">
            <v>H197</v>
          </cell>
          <cell r="B316" t="str">
            <v>Metformina clorhidratada (Tabletas) Liberación Prologada</v>
          </cell>
          <cell r="C316" t="str">
            <v>Cada tableta contiene 500 mg. de metformina clorhidratada de liberación prolongada. Excipiente cbp 1 tableta</v>
          </cell>
          <cell r="D316" t="str">
            <v>Caja con 30 tabletas</v>
          </cell>
          <cell r="E316" t="str">
            <v>GENERICO</v>
          </cell>
          <cell r="F316">
            <v>75.680000000000007</v>
          </cell>
          <cell r="G316" t="str">
            <v>NO COTIZÓ</v>
          </cell>
          <cell r="H316" t="str">
            <v>NO CUMPLE</v>
          </cell>
          <cell r="I316" t="str">
            <v>NO</v>
          </cell>
          <cell r="J316"/>
          <cell r="K316">
            <v>75.680000000000007</v>
          </cell>
        </row>
        <row r="317">
          <cell r="A317" t="str">
            <v>H200</v>
          </cell>
          <cell r="B317" t="str">
            <v>Insulina Glargina (solución inyectable) pluma desechable</v>
          </cell>
          <cell r="C317" t="str">
            <v>Cada jeringa contiene insulina glargina  3.64 mg c/ 300 U.I.</v>
          </cell>
          <cell r="D317" t="str">
            <v>Caja con 5 plumas de 300 UI c/ pluma</v>
          </cell>
          <cell r="E317" t="str">
            <v>PATENTE</v>
          </cell>
          <cell r="F317">
            <v>2288.9447058823534</v>
          </cell>
          <cell r="G317" t="str">
            <v>NO COTIZÓ</v>
          </cell>
          <cell r="H317" t="str">
            <v>NO COTIZÓ</v>
          </cell>
          <cell r="I317">
            <v>1773.5</v>
          </cell>
          <cell r="J317"/>
          <cell r="K317">
            <v>2031.2223529411767</v>
          </cell>
        </row>
        <row r="318">
          <cell r="A318" t="str">
            <v>H201</v>
          </cell>
          <cell r="B318" t="str">
            <v>Insulina Detemir ADNr* 300 U.I. /3 ml.  (Solución Inyectable)</v>
          </cell>
          <cell r="C318" t="str">
            <v>Cada ml. de solución inyectable contiene: Insulina Detemir (ADN recombinante) 100 U.I. (14.2 mg) vehículo cbp 1 ml.</v>
          </cell>
          <cell r="D318" t="str">
            <v>Caja con 5 plumas precargadas de 3ml</v>
          </cell>
          <cell r="E318" t="str">
            <v>PATENTE</v>
          </cell>
          <cell r="F318">
            <v>2637.2305882352944</v>
          </cell>
          <cell r="G318" t="str">
            <v>NO COTIZÓ</v>
          </cell>
          <cell r="H318" t="str">
            <v>NO COTIZÓ</v>
          </cell>
          <cell r="I318" t="str">
            <v>NO COTIZÓ</v>
          </cell>
          <cell r="J318"/>
          <cell r="K318">
            <v>2637.2305882352944</v>
          </cell>
        </row>
        <row r="319">
          <cell r="A319" t="str">
            <v>H202</v>
          </cell>
          <cell r="B319" t="str">
            <v xml:space="preserve">Saxagliptina </v>
          </cell>
          <cell r="C319" t="str">
            <v>Cada tableta contiene 5 mg de Saxagliptina</v>
          </cell>
          <cell r="D319" t="str">
            <v>Caja con 28 tabletas</v>
          </cell>
          <cell r="E319" t="str">
            <v>PATENTE</v>
          </cell>
          <cell r="F319">
            <v>1086.4894117647059</v>
          </cell>
          <cell r="G319" t="str">
            <v>NO COTIZÓ</v>
          </cell>
          <cell r="H319">
            <v>1264.1400000000001</v>
          </cell>
          <cell r="I319">
            <v>882</v>
          </cell>
          <cell r="J319"/>
          <cell r="K319">
            <v>1086.4894117647059</v>
          </cell>
        </row>
        <row r="320">
          <cell r="A320" t="str">
            <v>H203</v>
          </cell>
          <cell r="B320" t="str">
            <v>Insulina Asparta  300 U.I./3ml. (Solución Inyectable)</v>
          </cell>
          <cell r="C320" t="str">
            <v>Insulina Asparta (ADN recombinante, 30% insulina asparta soluble y 70% insulina asparta cristalina con protamina)</v>
          </cell>
          <cell r="D320" t="str">
            <v>Caja con 5 plumas precargadas de 3ml</v>
          </cell>
          <cell r="E320" t="str">
            <v>PATENTE</v>
          </cell>
          <cell r="F320">
            <v>1776.383529411765</v>
          </cell>
          <cell r="G320" t="str">
            <v>NO COTIZÓ</v>
          </cell>
          <cell r="H320" t="str">
            <v>NO COTIZÓ</v>
          </cell>
          <cell r="I320" t="str">
            <v>NO COTIZÓ</v>
          </cell>
          <cell r="J320"/>
          <cell r="K320">
            <v>1776.383529411765</v>
          </cell>
        </row>
        <row r="321">
          <cell r="A321" t="str">
            <v>H209</v>
          </cell>
          <cell r="B321" t="str">
            <v>Orlistat  (Cápsula)</v>
          </cell>
          <cell r="C321" t="str">
            <v>Cada Cápsula contiene Orlistat 60 MG.</v>
          </cell>
          <cell r="D321" t="str">
            <v>Caja con 1 Envase(s) de burbuja 21 Cápsulas</v>
          </cell>
          <cell r="E321" t="str">
            <v>GENERICO</v>
          </cell>
          <cell r="F321" t="str">
            <v>NO CUMPLE</v>
          </cell>
          <cell r="G321" t="str">
            <v>NO COTIZÓ</v>
          </cell>
          <cell r="H321" t="str">
            <v>NO COTIZÓ</v>
          </cell>
          <cell r="I321" t="str">
            <v>NO COTIZÓ</v>
          </cell>
          <cell r="J321"/>
          <cell r="K321">
            <v>0</v>
          </cell>
        </row>
        <row r="322">
          <cell r="A322" t="str">
            <v>H213</v>
          </cell>
          <cell r="B322" t="str">
            <v>Tacrolimus (Crema)</v>
          </cell>
          <cell r="C322" t="str">
            <v>Cada tubo contiene pimecrulimus al 1 %</v>
          </cell>
          <cell r="D322" t="str">
            <v>Caja con tubo con 10 grs</v>
          </cell>
          <cell r="E322" t="str">
            <v>PATENTE</v>
          </cell>
          <cell r="F322">
            <v>722.26</v>
          </cell>
          <cell r="G322" t="str">
            <v>NO COTIZÓ</v>
          </cell>
          <cell r="H322" t="str">
            <v>NO COTIZÓ</v>
          </cell>
          <cell r="I322" t="str">
            <v>NO COTIZÓ</v>
          </cell>
          <cell r="J322"/>
          <cell r="K322">
            <v>722.26</v>
          </cell>
        </row>
        <row r="323">
          <cell r="A323" t="str">
            <v>H222</v>
          </cell>
          <cell r="B323" t="str">
            <v>Sitagliptina/metformina (Comprimidos)</v>
          </cell>
          <cell r="C323" t="str">
            <v>Cada comprimido contiene: 50 mg de Sitagliptina Fosfato/850 mg Metformina Clorhidrato</v>
          </cell>
          <cell r="D323" t="str">
            <v>Caja con 28 comprimidos</v>
          </cell>
          <cell r="E323" t="str">
            <v>PATENTE</v>
          </cell>
          <cell r="F323">
            <v>805.09647058823532</v>
          </cell>
          <cell r="G323" t="str">
            <v>NO COTIZÓ</v>
          </cell>
          <cell r="H323" t="str">
            <v>NO COTIZÓ</v>
          </cell>
          <cell r="I323" t="str">
            <v>NO COTIZÓ</v>
          </cell>
          <cell r="J323"/>
          <cell r="K323">
            <v>805.09647058823532</v>
          </cell>
        </row>
        <row r="324">
          <cell r="A324" t="str">
            <v>H226</v>
          </cell>
          <cell r="B324" t="str">
            <v xml:space="preserve">Insulina Glulisina </v>
          </cell>
          <cell r="C324" t="str">
            <v>Cada pluma precargada contiene Insulina Glulisina 300 U en 3 ml</v>
          </cell>
          <cell r="D324" t="str">
            <v>Caja con una pluma</v>
          </cell>
          <cell r="E324" t="str">
            <v>PATENTE</v>
          </cell>
          <cell r="F324">
            <v>395.09411764705885</v>
          </cell>
          <cell r="G324" t="str">
            <v>NO COTIZÓ</v>
          </cell>
          <cell r="H324" t="str">
            <v>NO COTIZÓ</v>
          </cell>
          <cell r="I324" t="str">
            <v>NO COTIZÓ</v>
          </cell>
          <cell r="J324"/>
          <cell r="K324">
            <v>395.09411764705885</v>
          </cell>
        </row>
        <row r="325">
          <cell r="A325" t="str">
            <v>H235</v>
          </cell>
          <cell r="B325" t="str">
            <v>Fenofibrato (Cápsulas)</v>
          </cell>
          <cell r="C325" t="str">
            <v>Cada cápsula contiene 160 mg de fenofibrato</v>
          </cell>
          <cell r="D325" t="str">
            <v>Caja 30 Cápsulas 160 mg</v>
          </cell>
          <cell r="E325" t="str">
            <v>GENERICO</v>
          </cell>
          <cell r="F325">
            <v>454.23230769230776</v>
          </cell>
          <cell r="G325" t="str">
            <v>NO COTIZÓ</v>
          </cell>
          <cell r="H325">
            <v>482.23800000000006</v>
          </cell>
          <cell r="I325" t="str">
            <v>NO COTIZÓ</v>
          </cell>
          <cell r="J325"/>
          <cell r="K325">
            <v>468.23515384615393</v>
          </cell>
        </row>
        <row r="326">
          <cell r="A326" t="str">
            <v>H242</v>
          </cell>
          <cell r="B326" t="str">
            <v>Saxagliptina/Metformina (Comprimidos)</v>
          </cell>
          <cell r="C326" t="str">
            <v>Cada comprimidos recubiertos de liberación prolongada contiene  Saxagliptina 5 mgr.  Y 1000 mgr. De Metformina</v>
          </cell>
          <cell r="D326" t="str">
            <v>Caja con 28 Comprimidos.</v>
          </cell>
          <cell r="E326" t="str">
            <v>PATENTE</v>
          </cell>
          <cell r="F326">
            <v>1374.8188235294117</v>
          </cell>
          <cell r="G326" t="str">
            <v>NO COTIZÓ</v>
          </cell>
          <cell r="H326" t="str">
            <v>NO COTIZÓ</v>
          </cell>
          <cell r="I326" t="str">
            <v>NO COTIZÓ</v>
          </cell>
          <cell r="J326"/>
          <cell r="K326">
            <v>1374.8188235294117</v>
          </cell>
        </row>
        <row r="327">
          <cell r="A327" t="str">
            <v>H243</v>
          </cell>
          <cell r="B327" t="str">
            <v>Vildaglipina/metformina ( comprimidos )</v>
          </cell>
          <cell r="C327" t="str">
            <v>Cada comprimido contiene: Vildaglipina 50 mg y metformina Clorhidrato 850 mg (correspondiente a 660 mg de metformina) excipiente c.s.</v>
          </cell>
          <cell r="D327" t="str">
            <v>Caja con 60 comprimidos</v>
          </cell>
          <cell r="E327" t="str">
            <v>PATENTE</v>
          </cell>
          <cell r="F327">
            <v>1208.3176470588237</v>
          </cell>
          <cell r="G327" t="str">
            <v>NO COTIZÓ</v>
          </cell>
          <cell r="H327">
            <v>1324.8</v>
          </cell>
          <cell r="I327" t="str">
            <v>NO COTIZÓ</v>
          </cell>
          <cell r="J327"/>
          <cell r="K327">
            <v>1266.5588235294117</v>
          </cell>
        </row>
        <row r="328">
          <cell r="A328" t="str">
            <v>H251</v>
          </cell>
          <cell r="B328" t="str">
            <v>Dapagliflozina (Tabletas)</v>
          </cell>
          <cell r="C328" t="str">
            <v>Cada Tableta contiene 10 mg de Dapagliflozina</v>
          </cell>
          <cell r="D328" t="str">
            <v>Caja con 28 tabletas</v>
          </cell>
          <cell r="E328" t="str">
            <v>PATENTE</v>
          </cell>
          <cell r="F328">
            <v>1397.4529411764706</v>
          </cell>
          <cell r="G328" t="str">
            <v>NO COTIZÓ</v>
          </cell>
          <cell r="H328" t="str">
            <v>NO COTIZÓ</v>
          </cell>
          <cell r="I328" t="str">
            <v>NO COTIZÓ</v>
          </cell>
          <cell r="J328"/>
          <cell r="K328">
            <v>1397.4529411764706</v>
          </cell>
        </row>
        <row r="329">
          <cell r="A329" t="str">
            <v>H254</v>
          </cell>
          <cell r="B329" t="str">
            <v>Somatropina</v>
          </cell>
          <cell r="C329" t="str">
            <v>Jeringa precargada contiene : 10 mg / 1.5 ml</v>
          </cell>
          <cell r="D329" t="str">
            <v>Caja con una pluma precargada de 1.5 ml</v>
          </cell>
          <cell r="E329" t="str">
            <v>PATENTE</v>
          </cell>
          <cell r="F329" t="str">
            <v>NO COTIZÓ</v>
          </cell>
          <cell r="G329" t="str">
            <v>NO COTIZÓ</v>
          </cell>
          <cell r="H329" t="str">
            <v>NO COTIZÓ</v>
          </cell>
          <cell r="I329" t="str">
            <v>NO COTIZÓ</v>
          </cell>
          <cell r="J329">
            <v>3291</v>
          </cell>
          <cell r="K329">
            <v>3291</v>
          </cell>
        </row>
        <row r="330">
          <cell r="A330" t="str">
            <v>H261</v>
          </cell>
          <cell r="B330" t="str">
            <v>Dapagliflozina/metformina XR</v>
          </cell>
          <cell r="C330" t="str">
            <v>Cada tableta contiene 10 mg de Dapagliflozina / 1000 mg de metformina</v>
          </cell>
          <cell r="D330" t="str">
            <v>Caja con 28 tabletas</v>
          </cell>
          <cell r="E330" t="str">
            <v>PATENTE</v>
          </cell>
          <cell r="F330">
            <v>1396.184705882353</v>
          </cell>
          <cell r="G330" t="str">
            <v>NO COTIZÓ</v>
          </cell>
          <cell r="H330">
            <v>1773.9</v>
          </cell>
          <cell r="I330">
            <v>1232</v>
          </cell>
          <cell r="J330"/>
          <cell r="K330">
            <v>1396.184705882353</v>
          </cell>
        </row>
        <row r="331">
          <cell r="A331" t="str">
            <v>I002</v>
          </cell>
          <cell r="B331" t="str">
            <v>Formula Láctea de Inicio (Polvo)</v>
          </cell>
          <cell r="C331" t="str">
            <v>Cada lata contiene: fórmula láctea con hierro para lactantes 400 gr.</v>
          </cell>
          <cell r="D331" t="str">
            <v>Lata con 400 gr</v>
          </cell>
          <cell r="E331" t="str">
            <v>PATENTE</v>
          </cell>
          <cell r="F331">
            <v>194.68625</v>
          </cell>
          <cell r="G331" t="str">
            <v>NO COTIZÓ</v>
          </cell>
          <cell r="H331" t="str">
            <v>NO COTIZÓ</v>
          </cell>
          <cell r="I331" t="str">
            <v>NO COTIZÓ</v>
          </cell>
          <cell r="J331"/>
          <cell r="K331">
            <v>194.68625</v>
          </cell>
        </row>
        <row r="332">
          <cell r="A332" t="str">
            <v>I011</v>
          </cell>
          <cell r="B332" t="str">
            <v>Carbazocromo / Vitamina K (Tabletas)</v>
          </cell>
          <cell r="C332" t="str">
            <v>Cada tableta contiene: Carbazocromo / Vitamina K 25/5mg</v>
          </cell>
          <cell r="D332" t="str">
            <v>Caja con 32 tabletas</v>
          </cell>
          <cell r="E332" t="str">
            <v>PATENTE</v>
          </cell>
          <cell r="F332">
            <v>312.15411764705891</v>
          </cell>
          <cell r="G332" t="str">
            <v>NO COTIZÓ</v>
          </cell>
          <cell r="H332" t="str">
            <v>NO COTIZÓ</v>
          </cell>
          <cell r="I332">
            <v>286</v>
          </cell>
          <cell r="J332"/>
          <cell r="K332">
            <v>299.07705882352946</v>
          </cell>
        </row>
        <row r="333">
          <cell r="A333" t="str">
            <v>I012</v>
          </cell>
          <cell r="B333" t="str">
            <v>Vitamina A (Cápsulas)</v>
          </cell>
          <cell r="C333" t="str">
            <v>Cada cápsula contiene retinol (palmitato de vitamina a) equivalente a 50,000 u.i. De vitamina a. Excipiente cbp 1 cápsula</v>
          </cell>
          <cell r="D333" t="str">
            <v>Caja con 40 cápsulas</v>
          </cell>
          <cell r="E333" t="str">
            <v>PATENTE</v>
          </cell>
          <cell r="F333" t="str">
            <v>NO COTIZÓ</v>
          </cell>
          <cell r="G333" t="str">
            <v>NO COTIZÓ</v>
          </cell>
          <cell r="H333" t="str">
            <v>NO COTIZÓ</v>
          </cell>
          <cell r="I333" t="str">
            <v>NO COTIZÓ</v>
          </cell>
          <cell r="J333">
            <v>127.5</v>
          </cell>
          <cell r="K333">
            <v>127.5</v>
          </cell>
        </row>
        <row r="334">
          <cell r="A334" t="str">
            <v>I016</v>
          </cell>
          <cell r="B334" t="str">
            <v>Polivitaminas A, D y C Infantil (Solución oral)</v>
          </cell>
          <cell r="C334" t="str">
            <v>Cada ml. contiene palmitato de vitamina a 2500 ui , vitamina d 3 666.66 ui, vitamina c 50 mg, vitamina d1 0.83 mg, vitamina b2 1 mg, niacinamida 6.67 mg, vehículo cbp 1 ml.</v>
          </cell>
          <cell r="D334" t="str">
            <v>Caja con frasco con 15 ml</v>
          </cell>
          <cell r="E334" t="str">
            <v>GENERICO</v>
          </cell>
          <cell r="F334">
            <v>30.258461538461539</v>
          </cell>
          <cell r="G334" t="str">
            <v>NO COTIZÓ</v>
          </cell>
          <cell r="H334" t="str">
            <v>NO CUMPLE</v>
          </cell>
          <cell r="I334" t="str">
            <v>NO</v>
          </cell>
          <cell r="J334"/>
          <cell r="K334">
            <v>30.258461538461539</v>
          </cell>
        </row>
        <row r="335">
          <cell r="A335" t="str">
            <v>I019</v>
          </cell>
          <cell r="B335" t="str">
            <v>Calcio Efervescente (Tabletas)</v>
          </cell>
          <cell r="C335" t="str">
            <v>Cada tableta efervescente contiene 500 mg.de calcio efervescente, excipiente cbp 1 tableta</v>
          </cell>
          <cell r="D335" t="str">
            <v>Frasco con 12 tabletas</v>
          </cell>
          <cell r="E335" t="str">
            <v>GENERICO</v>
          </cell>
          <cell r="F335">
            <v>58.756923076923073</v>
          </cell>
          <cell r="G335" t="str">
            <v>NO COTIZÓ</v>
          </cell>
          <cell r="H335" t="str">
            <v>NO COTIZÓ</v>
          </cell>
          <cell r="I335">
            <v>52</v>
          </cell>
          <cell r="J335"/>
          <cell r="K335">
            <v>55.378461538461536</v>
          </cell>
        </row>
        <row r="336">
          <cell r="A336" t="str">
            <v>I025</v>
          </cell>
          <cell r="B336" t="str">
            <v>Hidroxocobalamina - Tiamina - Piridoxina (Solución Inyectable)</v>
          </cell>
          <cell r="C336" t="str">
            <v>Cada ml contiene hidroxocobalamina 5000 mcg, clorhidrato de tiamina 100 mg, clorhidrato de piridoxina 50 mg, vehículo cbp 1 ml.</v>
          </cell>
          <cell r="D336" t="str">
            <v>Caja con 5 jeringas desechables con 2 ml y agujas desechables</v>
          </cell>
          <cell r="E336" t="str">
            <v>GENERICO</v>
          </cell>
          <cell r="F336">
            <v>77.152307692307701</v>
          </cell>
          <cell r="G336" t="str">
            <v>NO COTIZÓ</v>
          </cell>
          <cell r="H336" t="str">
            <v>NO COTIZÓ</v>
          </cell>
          <cell r="I336">
            <v>97</v>
          </cell>
          <cell r="J336"/>
          <cell r="K336">
            <v>87.076153846153858</v>
          </cell>
        </row>
        <row r="337">
          <cell r="A337" t="str">
            <v>I027</v>
          </cell>
          <cell r="B337" t="str">
            <v xml:space="preserve">Suplemento Alimenticio Infantil </v>
          </cell>
          <cell r="C337" t="str">
            <v>Contiene proteínas,minerales, vitaminas.</v>
          </cell>
          <cell r="D337" t="str">
            <v>Lata  con 236 ml</v>
          </cell>
          <cell r="E337" t="str">
            <v>GENÉRICO</v>
          </cell>
          <cell r="F337">
            <v>46.132307692307698</v>
          </cell>
          <cell r="G337" t="str">
            <v>NO COTIZÓ</v>
          </cell>
          <cell r="H337" t="str">
            <v>NO COTIZÓ</v>
          </cell>
          <cell r="I337" t="str">
            <v>NO COTIZÓ</v>
          </cell>
          <cell r="J337"/>
          <cell r="K337">
            <v>46.132307692307698</v>
          </cell>
        </row>
        <row r="338">
          <cell r="A338" t="str">
            <v>I029</v>
          </cell>
          <cell r="B338" t="str">
            <v>Caseinato de Calcio (Polvo)</v>
          </cell>
          <cell r="C338" t="str">
            <v>Cada bote contiene caseinato de calcio 100 g</v>
          </cell>
          <cell r="D338" t="str">
            <v>Lata con 100 gr</v>
          </cell>
          <cell r="E338" t="str">
            <v>PATENTE</v>
          </cell>
          <cell r="F338">
            <v>270.38000000000005</v>
          </cell>
          <cell r="G338" t="str">
            <v>NO COTIZÓ</v>
          </cell>
          <cell r="H338" t="str">
            <v>NO COTIZÓ</v>
          </cell>
          <cell r="I338">
            <v>208</v>
          </cell>
          <cell r="J338"/>
          <cell r="K338">
            <v>239.19000000000003</v>
          </cell>
        </row>
        <row r="339">
          <cell r="A339" t="str">
            <v>I030</v>
          </cell>
          <cell r="B339" t="str">
            <v>Suplemento alimenticio especial para personas con diabetes (Liquido)</v>
          </cell>
          <cell r="C339" t="str">
            <v>Cada bote contiene Maltodextrina,Fructuosa,Maltitol,Fructooligosacàridos y polisacàridos de soya</v>
          </cell>
          <cell r="D339" t="str">
            <v>Lata  con 236 ml</v>
          </cell>
          <cell r="E339" t="str">
            <v>PATENTE</v>
          </cell>
          <cell r="F339" t="str">
            <v>NO COTIZÓ</v>
          </cell>
          <cell r="G339" t="str">
            <v>NO COTIZÓ</v>
          </cell>
          <cell r="H339" t="str">
            <v>NO COTIZÓ</v>
          </cell>
          <cell r="I339">
            <v>47</v>
          </cell>
          <cell r="J339"/>
          <cell r="K339">
            <v>47</v>
          </cell>
        </row>
        <row r="340">
          <cell r="A340" t="str">
            <v>I038</v>
          </cell>
          <cell r="B340" t="str">
            <v>Polivitaminas y Minerales (Cápsulas)</v>
          </cell>
          <cell r="C340" t="str">
            <v>Cada cápsula contiene retinol (palmitato de vitamina a) 5,000 ui, herbocalciferol (vitamina d2) 400 ui mononitrato de tiamina (vitamina b1) 3 mg, rivoflabina (vitamina b2 2.50 mg), clorhidrato de piridoxina (vitamina b6) 2 mg, cianocobalamina</v>
          </cell>
          <cell r="D340" t="str">
            <v>Caja con 30 capsulas</v>
          </cell>
          <cell r="E340" t="str">
            <v>GENERICO</v>
          </cell>
          <cell r="F340">
            <v>51.158461538461545</v>
          </cell>
          <cell r="G340" t="str">
            <v>NO COTIZÓ</v>
          </cell>
          <cell r="H340" t="str">
            <v>NO COTIZÓ</v>
          </cell>
          <cell r="I340" t="str">
            <v>NO</v>
          </cell>
          <cell r="J340"/>
          <cell r="K340">
            <v>51.158461538461545</v>
          </cell>
        </row>
        <row r="341">
          <cell r="A341" t="str">
            <v>I046</v>
          </cell>
          <cell r="B341" t="str">
            <v>Alimentación alta en calorias y proteínas para pacientes renales.</v>
          </cell>
          <cell r="C341" t="str">
            <v>Carbohidratos, grasas, proteínas.</v>
          </cell>
          <cell r="D341" t="str">
            <v>Lata con 237 ml</v>
          </cell>
          <cell r="E341" t="str">
            <v>PATENTE</v>
          </cell>
          <cell r="F341" t="str">
            <v>NO CUMPLE</v>
          </cell>
          <cell r="G341" t="str">
            <v>NO COTIZÓ</v>
          </cell>
          <cell r="H341" t="str">
            <v>NO COTIZÓ</v>
          </cell>
          <cell r="I341" t="str">
            <v>NO COTIZÓ</v>
          </cell>
          <cell r="J341">
            <v>76.650000000000006</v>
          </cell>
          <cell r="K341">
            <v>76.650000000000006</v>
          </cell>
        </row>
        <row r="342">
          <cell r="A342" t="str">
            <v>I061</v>
          </cell>
          <cell r="B342" t="str">
            <v>Vitamina E (Cápsulas)</v>
          </cell>
          <cell r="C342" t="str">
            <v>Cada cápsula contiene acetato de Tocoferol 400 mg equivalente a 400  U.I. De vitamina E. Excipiente cbp 1 cápsula</v>
          </cell>
          <cell r="D342" t="str">
            <v>Caja con frasco con 30 cápsulas</v>
          </cell>
          <cell r="E342" t="str">
            <v>GENERICO</v>
          </cell>
          <cell r="F342">
            <v>52.698461538461544</v>
          </cell>
          <cell r="G342" t="str">
            <v>NO COTIZÓ</v>
          </cell>
          <cell r="H342" t="str">
            <v>NO COTIZÓ</v>
          </cell>
          <cell r="I342">
            <v>51</v>
          </cell>
          <cell r="J342"/>
          <cell r="K342">
            <v>51.849230769230772</v>
          </cell>
        </row>
        <row r="343">
          <cell r="A343" t="str">
            <v>I068</v>
          </cell>
          <cell r="B343" t="str">
            <v>Ácido Fólico (Tabletas)</v>
          </cell>
          <cell r="C343" t="str">
            <v>Cada tableta contiene ácido fólico 5 mg  excipiente cbp 1 tableta</v>
          </cell>
          <cell r="D343" t="str">
            <v>Caja con 20 tabletas.</v>
          </cell>
          <cell r="E343" t="str">
            <v>GENERICO</v>
          </cell>
          <cell r="F343">
            <v>9.4261538461538468</v>
          </cell>
          <cell r="G343" t="str">
            <v>NO COTIZÓ</v>
          </cell>
          <cell r="H343" t="str">
            <v>NO COTIZÓ</v>
          </cell>
          <cell r="I343">
            <v>15</v>
          </cell>
          <cell r="J343"/>
          <cell r="K343">
            <v>12.213076923076922</v>
          </cell>
        </row>
        <row r="344">
          <cell r="A344" t="str">
            <v>I071</v>
          </cell>
          <cell r="B344" t="str">
            <v>Fórmula Láctea Sin Lactosa (Polvo)</v>
          </cell>
          <cell r="C344" t="str">
            <v>Fórmula  Lactea sin lactosa 400 gr. Lata leche en polvo</v>
          </cell>
          <cell r="D344" t="str">
            <v>Lata con 400 gr</v>
          </cell>
          <cell r="E344" t="str">
            <v>PATENTE</v>
          </cell>
          <cell r="F344">
            <v>363.00000000000006</v>
          </cell>
          <cell r="G344" t="str">
            <v>NO COTIZÓ</v>
          </cell>
          <cell r="H344" t="str">
            <v>NO COTIZÓ</v>
          </cell>
          <cell r="I344" t="str">
            <v>NO COTIZÓ</v>
          </cell>
          <cell r="J344"/>
          <cell r="K344">
            <v>363.00000000000006</v>
          </cell>
        </row>
        <row r="345">
          <cell r="A345" t="str">
            <v>I083</v>
          </cell>
          <cell r="B345" t="str">
            <v>Vitaminas B-12, B-6, B-1 (Tabletas)</v>
          </cell>
          <cell r="C345" t="str">
            <v>Cada tableta contiene monohidrato de tiamina 100 mg, clorhidrato de piridoxina 5 mg, cialanocobalamina 50 mcg, excipiente cbp 1 tableta</v>
          </cell>
          <cell r="D345" t="str">
            <v>Caja con 30 tabletas</v>
          </cell>
          <cell r="E345" t="str">
            <v>GENERICO</v>
          </cell>
          <cell r="F345">
            <v>34.1</v>
          </cell>
          <cell r="G345" t="str">
            <v>NO COTIZÓ</v>
          </cell>
          <cell r="H345">
            <v>30.419999999999998</v>
          </cell>
          <cell r="I345">
            <v>49</v>
          </cell>
          <cell r="J345"/>
          <cell r="K345">
            <v>34.1</v>
          </cell>
        </row>
        <row r="346">
          <cell r="A346" t="str">
            <v>I087</v>
          </cell>
          <cell r="B346" t="str">
            <v>Formula Láctea Anti-Reflujo (Polvo)</v>
          </cell>
          <cell r="C346" t="str">
            <v>Cada lata contiene: fórmula infantil con hierro ,proteina parcialmente hidrolizada ,almidon  ,probioticos 400 gr.</v>
          </cell>
          <cell r="D346" t="str">
            <v>Lata 400 gr</v>
          </cell>
          <cell r="E346" t="str">
            <v>PATENTE</v>
          </cell>
          <cell r="F346">
            <v>300.32749999999999</v>
          </cell>
          <cell r="G346" t="str">
            <v>NO COTIZÓ</v>
          </cell>
          <cell r="H346" t="str">
            <v>NO COTIZÓ</v>
          </cell>
          <cell r="I346" t="str">
            <v>NO COTIZÓ</v>
          </cell>
          <cell r="J346"/>
          <cell r="K346">
            <v>300.32749999999999</v>
          </cell>
        </row>
        <row r="347">
          <cell r="A347" t="str">
            <v>I090</v>
          </cell>
          <cell r="B347" t="str">
            <v>Suplemento Alimenticio Sin Fibra Liquida (Bote)</v>
          </cell>
          <cell r="C347" t="str">
            <v>Contiene: Carbohidratos, lípidos, minerales, proteínas, vitaminas</v>
          </cell>
          <cell r="D347" t="str">
            <v>Lata con 236 ml</v>
          </cell>
          <cell r="E347" t="str">
            <v>PATENTE</v>
          </cell>
          <cell r="F347" t="str">
            <v>NO CUMPLE</v>
          </cell>
          <cell r="G347" t="str">
            <v>NO COTIZÓ</v>
          </cell>
          <cell r="H347" t="str">
            <v>NO COTIZÓ</v>
          </cell>
          <cell r="I347">
            <v>43</v>
          </cell>
          <cell r="J347"/>
          <cell r="K347">
            <v>43</v>
          </cell>
        </row>
        <row r="348">
          <cell r="A348" t="str">
            <v>I119</v>
          </cell>
          <cell r="B348" t="str">
            <v>Calcio y Vitamina D3 (Tabletas)</v>
          </cell>
          <cell r="C348" t="str">
            <v>Cada tableta contiene: carbonato de calcio equivalente a 600 mg. y colecalciferol vitamina D3  400 U.I. excipiente cbp 1 tableta.</v>
          </cell>
          <cell r="D348" t="str">
            <v>Caja con frasco con 60 tabletas</v>
          </cell>
          <cell r="E348" t="str">
            <v>GENERICO</v>
          </cell>
          <cell r="F348">
            <v>129.59692307692308</v>
          </cell>
          <cell r="G348" t="str">
            <v>NO COTIZÓ</v>
          </cell>
          <cell r="H348" t="str">
            <v>NO COTIZÓ</v>
          </cell>
          <cell r="I348">
            <v>121</v>
          </cell>
          <cell r="J348"/>
          <cell r="K348">
            <v>125.29846153846154</v>
          </cell>
        </row>
        <row r="349">
          <cell r="A349" t="str">
            <v>I150</v>
          </cell>
          <cell r="B349" t="str">
            <v xml:space="preserve">Acido fólico, Omega tres, Acidos grasos, Vitaminas y Minerales </v>
          </cell>
          <cell r="C349" t="str">
            <v xml:space="preserve">Cada Cápsula contiene  Acido fólico, Omega tres, Acidos grasos, Vitaminas y Minerales  </v>
          </cell>
          <cell r="D349" t="str">
            <v>Caja con 30  cápsulas</v>
          </cell>
          <cell r="E349" t="str">
            <v>GENERICO</v>
          </cell>
          <cell r="F349" t="str">
            <v>NO CUMPLE</v>
          </cell>
          <cell r="G349" t="str">
            <v>NO COTIZÓ</v>
          </cell>
          <cell r="H349" t="str">
            <v>NO COTIZÓ</v>
          </cell>
          <cell r="I349" t="str">
            <v>NO COTIZÓ</v>
          </cell>
          <cell r="J349">
            <v>222</v>
          </cell>
          <cell r="K349">
            <v>222</v>
          </cell>
        </row>
        <row r="350">
          <cell r="A350" t="str">
            <v>I160</v>
          </cell>
          <cell r="B350" t="str">
            <v>Ácido Fólico (Tabletas)</v>
          </cell>
          <cell r="C350" t="str">
            <v>Cada tableta contiene ácido fólico 400 mcg  excipiente cbp 1 tableta</v>
          </cell>
          <cell r="D350" t="str">
            <v>Frasco con 90 tabletas</v>
          </cell>
          <cell r="E350" t="str">
            <v>GENERICO</v>
          </cell>
          <cell r="F350">
            <v>27.347692307692309</v>
          </cell>
          <cell r="G350" t="str">
            <v>NO COTIZÓ</v>
          </cell>
          <cell r="H350" t="str">
            <v>NO COTIZÓ</v>
          </cell>
          <cell r="I350">
            <v>24</v>
          </cell>
          <cell r="J350"/>
          <cell r="K350">
            <v>25.673846153846156</v>
          </cell>
        </row>
        <row r="351">
          <cell r="A351" t="str">
            <v>I165</v>
          </cell>
          <cell r="B351" t="str">
            <v>Acido Ascorbico (solucion inyectable)</v>
          </cell>
          <cell r="C351" t="str">
            <v>Cada frasco ámpula contiene un1 gr de acido ascorbico, vehiculo cbp 10 ml</v>
          </cell>
          <cell r="D351" t="str">
            <v>Caja con 6 ampolletas</v>
          </cell>
          <cell r="E351" t="str">
            <v>GENERICO</v>
          </cell>
          <cell r="F351" t="str">
            <v>NO COTIZÓ</v>
          </cell>
          <cell r="G351" t="str">
            <v>NO COTIZÓ</v>
          </cell>
          <cell r="H351" t="str">
            <v>NO COTIZÓ</v>
          </cell>
          <cell r="I351" t="str">
            <v>NO COTIZÓ</v>
          </cell>
          <cell r="J351">
            <v>270</v>
          </cell>
          <cell r="K351">
            <v>270</v>
          </cell>
        </row>
        <row r="352">
          <cell r="A352" t="str">
            <v>J039</v>
          </cell>
          <cell r="B352" t="str">
            <v>Albúmina humana. 20% (Frasco ámpula )</v>
          </cell>
          <cell r="C352" t="str">
            <v>Cada Frasco contiene :Seroalbumina Humana al 20% (Vial)</v>
          </cell>
          <cell r="D352" t="str">
            <v>Frasco con 50 ml</v>
          </cell>
          <cell r="E352" t="str">
            <v>GENERICO</v>
          </cell>
          <cell r="F352" t="str">
            <v>NO COTIZÓ</v>
          </cell>
          <cell r="G352" t="str">
            <v>NO COTIZÓ</v>
          </cell>
          <cell r="H352" t="str">
            <v>NO COTIZÓ</v>
          </cell>
          <cell r="I352" t="str">
            <v>NO COTIZÓ</v>
          </cell>
          <cell r="J352">
            <v>792</v>
          </cell>
          <cell r="K352">
            <v>792</v>
          </cell>
        </row>
        <row r="353">
          <cell r="A353" t="str">
            <v>K002</v>
          </cell>
          <cell r="B353" t="str">
            <v>Bumetanida (Comprimidos)</v>
          </cell>
          <cell r="C353" t="str">
            <v>Cada comprimido contiene bumetanida 1 mg. Excipiente cbp i comprimido.</v>
          </cell>
          <cell r="D353" t="str">
            <v>Caja con 20 comprimidos</v>
          </cell>
          <cell r="E353" t="str">
            <v>PATENTE</v>
          </cell>
          <cell r="F353">
            <v>221.04823529411769</v>
          </cell>
          <cell r="G353" t="str">
            <v>NO COTIZÓ</v>
          </cell>
          <cell r="H353" t="str">
            <v>NO COTIZÓ</v>
          </cell>
          <cell r="I353">
            <v>183</v>
          </cell>
          <cell r="J353"/>
          <cell r="K353">
            <v>202.02411764705886</v>
          </cell>
        </row>
        <row r="354">
          <cell r="A354" t="str">
            <v>K007</v>
          </cell>
          <cell r="B354" t="str">
            <v>Furosemida  (Solución Inyectable)</v>
          </cell>
          <cell r="C354" t="str">
            <v xml:space="preserve"> frasco ámpula contiene: 20 mg de furosamida en 2 ml</v>
          </cell>
          <cell r="D354" t="str">
            <v>Caja con 5 ampolletas de 2 ml</v>
          </cell>
          <cell r="E354" t="str">
            <v>GENERICO</v>
          </cell>
          <cell r="F354">
            <v>18.463076923076926</v>
          </cell>
          <cell r="G354" t="str">
            <v>NO COTIZÓ</v>
          </cell>
          <cell r="H354" t="str">
            <v>NO COTIZÓ</v>
          </cell>
          <cell r="I354" t="str">
            <v>NO COTIZÓ</v>
          </cell>
          <cell r="J354"/>
          <cell r="K354">
            <v>18.463076923076926</v>
          </cell>
        </row>
        <row r="355">
          <cell r="A355" t="str">
            <v>K011</v>
          </cell>
          <cell r="B355" t="str">
            <v>Espironolactona (Tabletas)</v>
          </cell>
          <cell r="C355" t="str">
            <v>Cada tableta contiene espirinolactona 25 mg excipiente cbp 1 tableta</v>
          </cell>
          <cell r="D355" t="str">
            <v>Caja con 20 tabletas</v>
          </cell>
          <cell r="E355" t="str">
            <v>GENERICO</v>
          </cell>
          <cell r="F355">
            <v>42.832307692307694</v>
          </cell>
          <cell r="G355" t="str">
            <v>NO COTIZÓ</v>
          </cell>
          <cell r="H355">
            <v>46.62</v>
          </cell>
          <cell r="I355" t="str">
            <v>NO COTIZÓ</v>
          </cell>
          <cell r="J355"/>
          <cell r="K355">
            <v>44.726153846153849</v>
          </cell>
        </row>
        <row r="356">
          <cell r="A356" t="str">
            <v>K014</v>
          </cell>
          <cell r="B356" t="str">
            <v>Tolterodina (Tabletas)</v>
          </cell>
          <cell r="C356" t="str">
            <v>Cada tableta contiene l-tartrato de tolterodina 2 mg excipiente cbp 1 tableta</v>
          </cell>
          <cell r="D356" t="str">
            <v>Caja con 28 tabletas</v>
          </cell>
          <cell r="E356" t="str">
            <v>GENERICO</v>
          </cell>
          <cell r="F356">
            <v>130.3923076923077</v>
          </cell>
          <cell r="G356" t="str">
            <v>NO COTIZÓ</v>
          </cell>
          <cell r="H356">
            <v>137.82599999999999</v>
          </cell>
          <cell r="I356" t="str">
            <v>NO COTIZÓ</v>
          </cell>
          <cell r="J356"/>
          <cell r="K356">
            <v>134.10915384615384</v>
          </cell>
        </row>
        <row r="357">
          <cell r="A357" t="str">
            <v>K023</v>
          </cell>
          <cell r="B357" t="str">
            <v>Ademetionina (tabletas)</v>
          </cell>
          <cell r="C357" t="str">
            <v>Cada tableta contiene: 1,4 butano disulfonato de ademetionina equivalente a 500 mg, Excipiente, c.b.p. 1 comprimido.</v>
          </cell>
          <cell r="D357" t="str">
            <v>Caja con 10 tabletas</v>
          </cell>
          <cell r="E357" t="str">
            <v>PATENTE</v>
          </cell>
          <cell r="F357">
            <v>566.65529411764714</v>
          </cell>
          <cell r="G357" t="str">
            <v>NO COTIZÓ</v>
          </cell>
          <cell r="H357" t="str">
            <v>NO COTIZÓ</v>
          </cell>
          <cell r="I357" t="str">
            <v>NO COTIZÓ</v>
          </cell>
          <cell r="J357"/>
          <cell r="K357">
            <v>566.65529411764714</v>
          </cell>
        </row>
        <row r="358">
          <cell r="A358" t="str">
            <v>K029</v>
          </cell>
          <cell r="B358" t="str">
            <v>Floroglucinol (Cápsulas)</v>
          </cell>
          <cell r="C358" t="str">
            <v>Cada cápsula contiene floroglucinol 80 mg, trimetilfloroglucinol 80 mg excipiente cbp 1 cápsula</v>
          </cell>
          <cell r="D358" t="str">
            <v>Caja con 20 cápsulas</v>
          </cell>
          <cell r="E358" t="str">
            <v>GENÉRICO</v>
          </cell>
          <cell r="F358">
            <v>116.04153846153845</v>
          </cell>
          <cell r="G358" t="str">
            <v>NO COTIZÓ</v>
          </cell>
          <cell r="H358">
            <v>211.21200000000002</v>
          </cell>
          <cell r="I358" t="str">
            <v>NO</v>
          </cell>
          <cell r="J358"/>
          <cell r="K358">
            <v>163.62676923076924</v>
          </cell>
        </row>
        <row r="359">
          <cell r="A359" t="str">
            <v>K031</v>
          </cell>
          <cell r="B359" t="str">
            <v>Tamsulosina (Cápsulas)</v>
          </cell>
          <cell r="C359" t="str">
            <v>Cada cápsula contiene clorhidrato de tamsulosina 0.4 mg excipiente cbp 1 tableta</v>
          </cell>
          <cell r="D359" t="str">
            <v>Caja con 20 cápsulas</v>
          </cell>
          <cell r="E359" t="str">
            <v>GENERICO</v>
          </cell>
          <cell r="F359">
            <v>77.846153846153854</v>
          </cell>
          <cell r="G359" t="str">
            <v>NO COTIZÓ</v>
          </cell>
          <cell r="H359" t="str">
            <v>NO COTIZÓ</v>
          </cell>
          <cell r="I359">
            <v>77</v>
          </cell>
          <cell r="J359"/>
          <cell r="K359">
            <v>77.423076923076934</v>
          </cell>
        </row>
        <row r="360">
          <cell r="A360" t="str">
            <v>K033</v>
          </cell>
          <cell r="B360" t="str">
            <v>Vida Suero Oral (Sobre)</v>
          </cell>
          <cell r="C360" t="str">
            <v>Cada sobre con polvo contiene: glucosa 20g, cloruro de potasio 1.5g. Citrato trisódico dihidratado 2.9g, cloruro de sodio 3.5g.eq. Aproximados por litro: sodio 90, cloruros 80. Potasio 20, citrato 30 y glucosa 111.</v>
          </cell>
          <cell r="D360" t="str">
            <v>Sobre con 27.9 gr</v>
          </cell>
          <cell r="E360" t="str">
            <v>GENERICO</v>
          </cell>
          <cell r="F360">
            <v>5.6523076923076925</v>
          </cell>
          <cell r="G360" t="str">
            <v>NO COTIZÓ</v>
          </cell>
          <cell r="H360" t="str">
            <v>NO CUMPLE</v>
          </cell>
          <cell r="I360">
            <v>9.5</v>
          </cell>
          <cell r="J360"/>
          <cell r="K360">
            <v>7.5761538461538462</v>
          </cell>
        </row>
        <row r="361">
          <cell r="A361" t="str">
            <v>K035</v>
          </cell>
          <cell r="B361" t="str">
            <v>Oxibutinina (Tabletas)</v>
          </cell>
          <cell r="C361" t="str">
            <v>Cada tableta contiene clorhidrato de oxibutinina 5 mg. Excipiente cbp 1 tableta.</v>
          </cell>
          <cell r="D361" t="str">
            <v>Caja con 30 tabletas</v>
          </cell>
          <cell r="E361" t="str">
            <v>GENÉRICO</v>
          </cell>
          <cell r="F361" t="str">
            <v>NO CUMPLE</v>
          </cell>
          <cell r="G361" t="str">
            <v>NO COTIZÓ</v>
          </cell>
          <cell r="H361" t="str">
            <v>NO COTIZÓ</v>
          </cell>
          <cell r="I361" t="str">
            <v>NO COTIZÓ</v>
          </cell>
          <cell r="J361">
            <v>649.5</v>
          </cell>
          <cell r="K361">
            <v>649.5</v>
          </cell>
        </row>
        <row r="362">
          <cell r="A362" t="str">
            <v>K036</v>
          </cell>
          <cell r="B362" t="str">
            <v>Oxibutinina (Jarabe)</v>
          </cell>
          <cell r="C362" t="str">
            <v>Cada 100 ml. De jarabe contienen clorhidrato de oxibutinina 100  mg. Vehiculo cbp 100 ml.</v>
          </cell>
          <cell r="D362" t="str">
            <v>Caja con frasco de vidrio ámbar de 120 ml y cuchara dosificadora</v>
          </cell>
          <cell r="E362" t="str">
            <v>GENÉRICO</v>
          </cell>
          <cell r="F362" t="str">
            <v>NO CUMPLE</v>
          </cell>
          <cell r="G362" t="str">
            <v>NO COTIZÓ</v>
          </cell>
          <cell r="H362" t="str">
            <v>NO COTIZÓ</v>
          </cell>
          <cell r="I362" t="str">
            <v>NO COTIZÓ</v>
          </cell>
          <cell r="J362">
            <v>384</v>
          </cell>
          <cell r="K362">
            <v>384</v>
          </cell>
        </row>
        <row r="363">
          <cell r="A363" t="str">
            <v>K038</v>
          </cell>
          <cell r="B363" t="str">
            <v>Clortalidona (Tabletas)</v>
          </cell>
          <cell r="C363" t="str">
            <v>Cada tableta contiene clortalidona 50 mg excipiente cbp 1 tableta</v>
          </cell>
          <cell r="D363" t="str">
            <v>Caja con 20 tabletas</v>
          </cell>
          <cell r="E363" t="str">
            <v>GENERICO</v>
          </cell>
          <cell r="F363">
            <v>19.393846153846155</v>
          </cell>
          <cell r="G363" t="str">
            <v>NO COTIZÓ</v>
          </cell>
          <cell r="H363" t="str">
            <v>NO COTIZÓ</v>
          </cell>
          <cell r="I363">
            <v>34</v>
          </cell>
          <cell r="J363"/>
          <cell r="K363">
            <v>26.696923076923078</v>
          </cell>
        </row>
        <row r="364">
          <cell r="A364" t="str">
            <v>K040</v>
          </cell>
          <cell r="B364" t="str">
            <v>Extracto LiopofÍlico De Sereona Repens (Cápsulas)</v>
          </cell>
          <cell r="C364" t="str">
            <v>Cada cápsula contiene: extracto lipofílico de serenoa repens (sabal) 160 mg. excipiente, c.b.p. 1 cápsula.</v>
          </cell>
          <cell r="D364" t="str">
            <v>Caja con 40 cápsulas</v>
          </cell>
          <cell r="E364" t="str">
            <v>PATENTE</v>
          </cell>
          <cell r="F364">
            <v>604.90941176470596</v>
          </cell>
          <cell r="G364" t="str">
            <v>NO COTIZÓ</v>
          </cell>
          <cell r="H364">
            <v>780.8</v>
          </cell>
          <cell r="I364" t="str">
            <v>NO COTIZÓ</v>
          </cell>
          <cell r="J364"/>
          <cell r="K364">
            <v>692.85470588235296</v>
          </cell>
        </row>
        <row r="365">
          <cell r="A365" t="str">
            <v>K045</v>
          </cell>
          <cell r="B365" t="str">
            <v>Ciclosporina (Cápsulas)</v>
          </cell>
          <cell r="C365" t="str">
            <v>Cada cápsula contiene ciclosporina 100 mg excipiente cbp 1 cápsula</v>
          </cell>
          <cell r="D365" t="str">
            <v>Caja con 50 cápsulas</v>
          </cell>
          <cell r="E365" t="str">
            <v>GENÉRICO</v>
          </cell>
          <cell r="F365">
            <v>889.81538461538457</v>
          </cell>
          <cell r="G365" t="str">
            <v>NO COTIZÓ</v>
          </cell>
          <cell r="H365" t="str">
            <v>NO COTIZÓ</v>
          </cell>
          <cell r="I365" t="str">
            <v>NO COTIZÓ</v>
          </cell>
          <cell r="J365"/>
          <cell r="K365">
            <v>889.81538461538457</v>
          </cell>
        </row>
        <row r="366">
          <cell r="A366" t="str">
            <v>K049</v>
          </cell>
          <cell r="B366" t="str">
            <v>Alfuzosina (Tabletas)</v>
          </cell>
          <cell r="C366" t="str">
            <v>Cada tableta de liberación prolongada contiene clorhidrato de alfuzosina 10 mg, excipiente cbp 1 tableta.</v>
          </cell>
          <cell r="D366" t="str">
            <v>Caja con 28 tabletas</v>
          </cell>
          <cell r="E366" t="str">
            <v>PATENTE</v>
          </cell>
          <cell r="F366">
            <v>1939.4941176470591</v>
          </cell>
          <cell r="G366" t="str">
            <v>NO COTIZÓ</v>
          </cell>
          <cell r="H366">
            <v>2218.2199999999998</v>
          </cell>
          <cell r="I366">
            <v>1720.05</v>
          </cell>
          <cell r="J366"/>
          <cell r="K366">
            <v>1939.4941176470591</v>
          </cell>
        </row>
        <row r="367">
          <cell r="A367" t="str">
            <v>K051</v>
          </cell>
          <cell r="B367" t="str">
            <v>Espironolactona (Tabletas)</v>
          </cell>
          <cell r="C367" t="str">
            <v>Cada tableta contiene espironolactona 100 mg excipiente cbp 1 tableta</v>
          </cell>
          <cell r="D367" t="str">
            <v>Caja con 30 tabletas</v>
          </cell>
          <cell r="E367" t="str">
            <v>GENÉRICO</v>
          </cell>
          <cell r="F367">
            <v>1243.3235294117649</v>
          </cell>
          <cell r="G367" t="str">
            <v>NO COTIZÓ</v>
          </cell>
          <cell r="H367" t="str">
            <v>NO COTIZÓ</v>
          </cell>
          <cell r="I367" t="str">
            <v>NO COTIZÓ</v>
          </cell>
          <cell r="J367"/>
          <cell r="K367">
            <v>1243.3235294117649</v>
          </cell>
        </row>
        <row r="368">
          <cell r="A368" t="str">
            <v>K052</v>
          </cell>
          <cell r="B368" t="str">
            <v>Citrato de Potasio  con ácido Cítrico (Solución)  30/5 Gr.</v>
          </cell>
          <cell r="C368" t="str">
            <v>Cada 100 ml. Contiene citrato de potasio monohidratado 30 gr. , acido cítrico monohidratado 5 gr. Vehiculo cbp 100 ml.</v>
          </cell>
          <cell r="D368" t="str">
            <v>Caja con frasco con 150 ml y jeringa dosificadora</v>
          </cell>
          <cell r="E368" t="str">
            <v>PATENTE</v>
          </cell>
          <cell r="F368">
            <v>403.01411764705892</v>
          </cell>
          <cell r="G368" t="str">
            <v>NO COTIZÓ</v>
          </cell>
          <cell r="H368" t="str">
            <v>NO COTIZÓ</v>
          </cell>
          <cell r="I368" t="str">
            <v>NO COTIZÓ</v>
          </cell>
          <cell r="J368"/>
          <cell r="K368">
            <v>403.01411764705892</v>
          </cell>
        </row>
        <row r="369">
          <cell r="A369" t="str">
            <v>K056</v>
          </cell>
          <cell r="B369" t="str">
            <v>Finasteride (Grageas)</v>
          </cell>
          <cell r="C369" t="str">
            <v>Cada gragea contiene finasterida 5 mg excipiente cbp 1 gragea.</v>
          </cell>
          <cell r="D369" t="str">
            <v>Caja con 30 grageas</v>
          </cell>
          <cell r="E369" t="str">
            <v>GENERICO</v>
          </cell>
          <cell r="F369">
            <v>68.115384615384613</v>
          </cell>
          <cell r="G369" t="str">
            <v>NO COTIZÓ</v>
          </cell>
          <cell r="H369" t="str">
            <v>NO COTIZÓ</v>
          </cell>
          <cell r="I369">
            <v>113</v>
          </cell>
          <cell r="J369"/>
          <cell r="K369">
            <v>90.557692307692307</v>
          </cell>
        </row>
        <row r="370">
          <cell r="A370" t="str">
            <v>K060</v>
          </cell>
          <cell r="B370" t="str">
            <v>Fenazopiridina (Tabletas)</v>
          </cell>
          <cell r="C370" t="str">
            <v>Cada tableta contiene clorhidrato de fenazopiridina 100 mg excipiente cbp 1 tableta</v>
          </cell>
          <cell r="D370" t="str">
            <v>Caja con 20 tabletas</v>
          </cell>
          <cell r="E370" t="str">
            <v>GENERICO</v>
          </cell>
          <cell r="F370">
            <v>43.796923076923079</v>
          </cell>
          <cell r="G370" t="str">
            <v>NO COTIZÓ</v>
          </cell>
          <cell r="H370" t="str">
            <v>NO COTIZÓ</v>
          </cell>
          <cell r="I370" t="str">
            <v>NO COTIZÓ</v>
          </cell>
          <cell r="J370"/>
          <cell r="K370">
            <v>43.796923076923079</v>
          </cell>
        </row>
        <row r="371">
          <cell r="A371" t="str">
            <v>K062</v>
          </cell>
          <cell r="B371" t="str">
            <v>Hidroclorotiazida (Tabletas)</v>
          </cell>
          <cell r="C371" t="str">
            <v>Cada tableta contiene hidroclorotiazida 25 mg excipiente cbp 1 tableta</v>
          </cell>
          <cell r="D371" t="str">
            <v>Caja con 20 tabletas</v>
          </cell>
          <cell r="E371" t="str">
            <v>GENERICO</v>
          </cell>
          <cell r="F371">
            <v>18.073846153846155</v>
          </cell>
          <cell r="G371" t="str">
            <v>NO COTIZÓ</v>
          </cell>
          <cell r="H371" t="str">
            <v>NO COTIZÓ</v>
          </cell>
          <cell r="I371">
            <v>19.5</v>
          </cell>
          <cell r="J371"/>
          <cell r="K371">
            <v>18.786923076923078</v>
          </cell>
        </row>
        <row r="372">
          <cell r="A372" t="str">
            <v>K065</v>
          </cell>
          <cell r="B372" t="str">
            <v>Micofenolato (tabletas)</v>
          </cell>
          <cell r="C372" t="str">
            <v>Cada tableta contiene micofenolato sódico 360 mg. excipiente cbp 1 tableta.</v>
          </cell>
          <cell r="D372" t="str">
            <v>Caja con 120 tabletas de liberación retardada</v>
          </cell>
          <cell r="E372" t="str">
            <v>PATENTE</v>
          </cell>
          <cell r="F372">
            <v>11703.042352941178</v>
          </cell>
          <cell r="G372" t="str">
            <v>NO COTIZÓ</v>
          </cell>
          <cell r="H372" t="str">
            <v>NO COTIZÓ</v>
          </cell>
          <cell r="I372" t="str">
            <v>NO COTIZÓ</v>
          </cell>
          <cell r="J372"/>
          <cell r="K372">
            <v>11703.042352941178</v>
          </cell>
        </row>
        <row r="373">
          <cell r="A373" t="str">
            <v>K068</v>
          </cell>
          <cell r="B373" t="str">
            <v>Furosemida (Tabletas)</v>
          </cell>
          <cell r="C373" t="str">
            <v>Cada tableta contiene furosemida 40 mg excipiente cbp 1 tableta</v>
          </cell>
          <cell r="D373" t="str">
            <v>Caja con 20 tabletas</v>
          </cell>
          <cell r="E373" t="str">
            <v>GENERICO</v>
          </cell>
          <cell r="F373">
            <v>14.299999999999999</v>
          </cell>
          <cell r="G373" t="str">
            <v>NO COTIZÓ</v>
          </cell>
          <cell r="H373" t="str">
            <v>NO CUMPLE</v>
          </cell>
          <cell r="I373">
            <v>19</v>
          </cell>
          <cell r="J373"/>
          <cell r="K373">
            <v>16.649999999999999</v>
          </cell>
        </row>
        <row r="374">
          <cell r="A374" t="str">
            <v>K076</v>
          </cell>
          <cell r="B374" t="str">
            <v>Dutasterida (Cápsulas)</v>
          </cell>
          <cell r="C374" t="str">
            <v>Cada cápsula contiene Dutasterida 0.5 mg.</v>
          </cell>
          <cell r="D374" t="str">
            <v>Caja con 30 cápsulas</v>
          </cell>
          <cell r="E374" t="str">
            <v>PATENTE</v>
          </cell>
          <cell r="F374">
            <v>1265.7635294117649</v>
          </cell>
          <cell r="G374" t="str">
            <v>NO COTIZÓ</v>
          </cell>
          <cell r="H374" t="str">
            <v>NO COTIZÓ</v>
          </cell>
          <cell r="I374">
            <v>1047</v>
          </cell>
          <cell r="J374"/>
          <cell r="K374">
            <v>1156.3817647058825</v>
          </cell>
        </row>
        <row r="375">
          <cell r="A375" t="str">
            <v>L001</v>
          </cell>
          <cell r="B375" t="str">
            <v>Diazepam (Tabletas)</v>
          </cell>
          <cell r="C375" t="str">
            <v>Cada tableta contiene diazepam 5 mg, excipiente cbp 1 tableta</v>
          </cell>
          <cell r="D375" t="str">
            <v xml:space="preserve">Caja con 30 tabletas </v>
          </cell>
          <cell r="E375" t="str">
            <v>GENERICO</v>
          </cell>
          <cell r="F375">
            <v>241.48235294117649</v>
          </cell>
          <cell r="G375" t="str">
            <v>NO COTIZÓ</v>
          </cell>
          <cell r="H375" t="str">
            <v>NO COTIZÓ</v>
          </cell>
          <cell r="I375" t="str">
            <v>NO COTIZÓ</v>
          </cell>
          <cell r="J375"/>
          <cell r="K375">
            <v>241.48235294117649</v>
          </cell>
        </row>
        <row r="376">
          <cell r="A376" t="str">
            <v>L002</v>
          </cell>
          <cell r="B376" t="str">
            <v>Lamotrigina 100 mg (Tabletas)</v>
          </cell>
          <cell r="C376" t="str">
            <v>Cada tableta contiene lamotrigina 100 mg excipiente cbp 1 tableta</v>
          </cell>
          <cell r="D376" t="str">
            <v>Caja con 28 tabletas</v>
          </cell>
          <cell r="E376" t="str">
            <v>PATENTE</v>
          </cell>
          <cell r="F376" t="str">
            <v>NO CUMPLE</v>
          </cell>
          <cell r="G376" t="str">
            <v>NO COTIZÓ</v>
          </cell>
          <cell r="H376" t="str">
            <v>NO COTIZÓ</v>
          </cell>
          <cell r="I376" t="str">
            <v>NO COTIZÓ</v>
          </cell>
          <cell r="J376">
            <v>1204.46</v>
          </cell>
          <cell r="K376">
            <v>1204.46</v>
          </cell>
        </row>
        <row r="377">
          <cell r="A377" t="str">
            <v>L003</v>
          </cell>
          <cell r="B377" t="str">
            <v>Lamotrigina 25 mg  (Tabletas)</v>
          </cell>
          <cell r="C377" t="str">
            <v>Cada tableta contiene: lamotrigina 25mg excipiente, c.b.p. 1 tableta.</v>
          </cell>
          <cell r="D377" t="str">
            <v>Caja con 28 tabletas</v>
          </cell>
          <cell r="E377" t="str">
            <v>PATENTE</v>
          </cell>
          <cell r="F377" t="str">
            <v>NO CUMPLE</v>
          </cell>
          <cell r="G377" t="str">
            <v>NO COTIZÓ</v>
          </cell>
          <cell r="H377" t="str">
            <v>NO COTIZÓ</v>
          </cell>
          <cell r="I377" t="str">
            <v>NO COTIZÓ</v>
          </cell>
          <cell r="J377">
            <v>428.74</v>
          </cell>
          <cell r="K377">
            <v>428.74</v>
          </cell>
        </row>
        <row r="378">
          <cell r="A378" t="str">
            <v>L004</v>
          </cell>
          <cell r="B378" t="str">
            <v>Lamotrigina  50 mg  (Tabletas)</v>
          </cell>
          <cell r="C378" t="str">
            <v>Cada tableta contiene: lamotrigina 50mg. Excipiente cbp 1 tableta</v>
          </cell>
          <cell r="D378" t="str">
            <v>Caja con 28 tabletas</v>
          </cell>
          <cell r="E378" t="str">
            <v>PATENTE</v>
          </cell>
          <cell r="F378">
            <v>704.06470588235288</v>
          </cell>
          <cell r="G378" t="str">
            <v>NO COTIZÓ</v>
          </cell>
          <cell r="H378" t="str">
            <v>NO COTIZÓ</v>
          </cell>
          <cell r="I378" t="str">
            <v>NO COTIZÓ</v>
          </cell>
          <cell r="J378"/>
          <cell r="K378">
            <v>704.06470588235288</v>
          </cell>
        </row>
        <row r="379">
          <cell r="A379" t="str">
            <v>L005</v>
          </cell>
          <cell r="B379" t="str">
            <v>Sertralina (Tabletas)</v>
          </cell>
          <cell r="C379" t="str">
            <v>Cada tableta contiene: clorhidrato de Sertralina equivalente a 50 mg de Sertralina excipiente, c.b.p. 1 tableta.</v>
          </cell>
          <cell r="D379" t="str">
            <v>Caja con 14 tabletas</v>
          </cell>
          <cell r="E379" t="str">
            <v>GENERICO</v>
          </cell>
          <cell r="F379">
            <v>44.812307692307691</v>
          </cell>
          <cell r="G379" t="str">
            <v>NO COTIZÓ</v>
          </cell>
          <cell r="H379" t="str">
            <v>NO COTIZÓ</v>
          </cell>
          <cell r="I379">
            <v>43</v>
          </cell>
          <cell r="J379"/>
          <cell r="K379">
            <v>43.906153846153842</v>
          </cell>
        </row>
        <row r="380">
          <cell r="A380" t="str">
            <v>L007</v>
          </cell>
          <cell r="B380" t="str">
            <v>Fenitoína (Cápsulas)</v>
          </cell>
          <cell r="C380" t="str">
            <v>Cada cápsula contiene fenitoína sódica 100 mg excipiente cbp 1 cápsula</v>
          </cell>
          <cell r="D380" t="str">
            <v>Caja con 50 cápsulas</v>
          </cell>
          <cell r="E380" t="str">
            <v>PATENTE</v>
          </cell>
          <cell r="F380">
            <v>353.28117647058826</v>
          </cell>
          <cell r="G380" t="str">
            <v>NO COTIZÓ</v>
          </cell>
          <cell r="H380" t="str">
            <v>NO COTIZÓ</v>
          </cell>
          <cell r="I380">
            <v>367</v>
          </cell>
          <cell r="J380"/>
          <cell r="K380">
            <v>360.1405882352941</v>
          </cell>
        </row>
        <row r="381">
          <cell r="A381" t="str">
            <v>L010</v>
          </cell>
          <cell r="B381" t="str">
            <v>Primidona (Tabletas)</v>
          </cell>
          <cell r="C381" t="str">
            <v>Cada tableta contiene primidona 250 mg excipiente cbp 1 tableta</v>
          </cell>
          <cell r="D381" t="str">
            <v>Caja con 50 Tabletas</v>
          </cell>
          <cell r="E381" t="str">
            <v>GENÉRICO</v>
          </cell>
          <cell r="F381">
            <v>366.00235294117653</v>
          </cell>
          <cell r="G381" t="str">
            <v>NO COTIZÓ</v>
          </cell>
          <cell r="H381" t="str">
            <v>NO COTIZÓ</v>
          </cell>
          <cell r="I381" t="str">
            <v>NO COTIZÓ</v>
          </cell>
          <cell r="J381"/>
          <cell r="K381">
            <v>366.00235294117653</v>
          </cell>
        </row>
        <row r="382">
          <cell r="A382" t="str">
            <v>L012</v>
          </cell>
          <cell r="B382" t="str">
            <v>Diazepam (Ampolletas)</v>
          </cell>
          <cell r="C382" t="str">
            <v>Cada ampolleta con solución inyectable contiene: diazepam 10 mg. Vehículo, c.b.p. 2 ml.</v>
          </cell>
          <cell r="D382" t="str">
            <v>Caja con 6 ampolletas con 2 ml</v>
          </cell>
          <cell r="E382" t="str">
            <v>GENERICO</v>
          </cell>
          <cell r="F382" t="str">
            <v>NO COTIZÓ</v>
          </cell>
          <cell r="G382" t="str">
            <v>NO COTIZÓ</v>
          </cell>
          <cell r="H382" t="str">
            <v>NO COTIZÓ</v>
          </cell>
          <cell r="I382" t="str">
            <v>NO COTIZÓ</v>
          </cell>
          <cell r="J382">
            <v>77</v>
          </cell>
          <cell r="K382">
            <v>77</v>
          </cell>
        </row>
        <row r="383">
          <cell r="A383" t="str">
            <v>L014</v>
          </cell>
          <cell r="B383" t="str">
            <v>Valproato De Magnesio (Suspensión)</v>
          </cell>
          <cell r="C383" t="str">
            <v>Cada 5 ml contienen 200 mg de valproato de magnesio   Vehículo cbp 100 ml.</v>
          </cell>
          <cell r="D383" t="str">
            <v>Caja con un frasco con 100 ml y pipeta dosificadora</v>
          </cell>
          <cell r="E383" t="str">
            <v>PATENTE</v>
          </cell>
          <cell r="F383">
            <v>330.19411764705887</v>
          </cell>
          <cell r="G383" t="str">
            <v>NO COTIZÓ</v>
          </cell>
          <cell r="H383" t="str">
            <v>NO COTIZÓ</v>
          </cell>
          <cell r="I383" t="str">
            <v>NO COTIZÓ</v>
          </cell>
          <cell r="J383"/>
          <cell r="K383">
            <v>330.19411764705887</v>
          </cell>
        </row>
        <row r="384">
          <cell r="A384" t="str">
            <v>L018</v>
          </cell>
          <cell r="B384" t="str">
            <v>Oxcarbazepina (Grageas)</v>
          </cell>
          <cell r="C384" t="str">
            <v>Cada gragea contiene oxcarbazepina de 300 mg excipiente cbp 1 gragea</v>
          </cell>
          <cell r="D384" t="str">
            <v>Caja con 20 grageas</v>
          </cell>
          <cell r="E384" t="str">
            <v>PATENTE</v>
          </cell>
          <cell r="F384" t="str">
            <v>NO COTIZÓ</v>
          </cell>
          <cell r="G384" t="str">
            <v>NO COTIZÓ</v>
          </cell>
          <cell r="H384" t="str">
            <v>NO COTIZÓ</v>
          </cell>
          <cell r="I384">
            <v>570</v>
          </cell>
          <cell r="J384"/>
          <cell r="K384">
            <v>570</v>
          </cell>
        </row>
        <row r="385">
          <cell r="A385" t="str">
            <v>L021</v>
          </cell>
          <cell r="B385" t="str">
            <v>Pentoxifilina (Tabletas)</v>
          </cell>
          <cell r="C385" t="str">
            <v>Cada tableta contiene pentoxifilina 400 mg excipiente cbp 1 tableta</v>
          </cell>
          <cell r="D385" t="str">
            <v>Caja con 30 tabletas</v>
          </cell>
          <cell r="E385" t="str">
            <v>GENÉRICO</v>
          </cell>
          <cell r="F385">
            <v>60.550769230769241</v>
          </cell>
          <cell r="G385" t="str">
            <v>NO COTIZÓ</v>
          </cell>
          <cell r="H385">
            <v>118.22400000000002</v>
          </cell>
          <cell r="I385">
            <v>63</v>
          </cell>
          <cell r="J385"/>
          <cell r="K385">
            <v>63</v>
          </cell>
        </row>
        <row r="386">
          <cell r="A386" t="str">
            <v>L023</v>
          </cell>
          <cell r="B386" t="str">
            <v>Levodopa - Carbidopa (Tabletas)</v>
          </cell>
          <cell r="C386" t="str">
            <v>Cada tableta contiene levodopa 250 mg, carbidopa 25 mg, excipiente cbp 1 tableta</v>
          </cell>
          <cell r="D386" t="str">
            <v xml:space="preserve">Envase(s) con 100 Tabletas 250/25 mg/mg </v>
          </cell>
          <cell r="E386" t="str">
            <v>GENÉRICO</v>
          </cell>
          <cell r="F386">
            <v>1393.5576470588235</v>
          </cell>
          <cell r="G386" t="str">
            <v>NO COTIZÓ</v>
          </cell>
          <cell r="H386" t="str">
            <v>NO COTIZÓ</v>
          </cell>
          <cell r="I386" t="str">
            <v>NO COTIZÓ</v>
          </cell>
          <cell r="J386"/>
          <cell r="K386">
            <v>1393.5576470588235</v>
          </cell>
        </row>
        <row r="387">
          <cell r="A387" t="str">
            <v>L024</v>
          </cell>
          <cell r="B387" t="str">
            <v>Gabapentina (Cápsulas)</v>
          </cell>
          <cell r="C387" t="str">
            <v>Gabapentina 300 mg.</v>
          </cell>
          <cell r="D387" t="str">
            <v>Caja con 15 cápsulas</v>
          </cell>
          <cell r="E387" t="str">
            <v>GENERICO</v>
          </cell>
          <cell r="F387">
            <v>41.427692307692311</v>
          </cell>
          <cell r="G387" t="str">
            <v>NO COTIZÓ</v>
          </cell>
          <cell r="H387">
            <v>44.838000000000001</v>
          </cell>
          <cell r="I387" t="str">
            <v>NO COTIZÓ</v>
          </cell>
          <cell r="J387"/>
          <cell r="K387">
            <v>43.13284615384616</v>
          </cell>
        </row>
        <row r="388">
          <cell r="A388" t="str">
            <v>L025</v>
          </cell>
          <cell r="B388" t="str">
            <v>Tramadol (Solución)</v>
          </cell>
          <cell r="C388" t="str">
            <v>Cada ml. contiene clorhidrato de tramadol 100 mg vehículo cbp 1 ml.</v>
          </cell>
          <cell r="D388" t="str">
            <v>Caja con frasco gotero con 10 ml</v>
          </cell>
          <cell r="E388" t="str">
            <v>GENERICO</v>
          </cell>
          <cell r="F388">
            <v>42.815384615384616</v>
          </cell>
          <cell r="G388" t="str">
            <v>NO COTIZÓ</v>
          </cell>
          <cell r="H388">
            <v>49.445999999999998</v>
          </cell>
          <cell r="I388" t="str">
            <v>NO COTIZÓ</v>
          </cell>
          <cell r="J388"/>
          <cell r="K388">
            <v>46.130692307692307</v>
          </cell>
        </row>
        <row r="389">
          <cell r="A389" t="str">
            <v>L028</v>
          </cell>
          <cell r="B389" t="str">
            <v>Vigabatrina (Comprimidos)</v>
          </cell>
          <cell r="C389" t="str">
            <v>Cada comprimido contiene vigabatrina 500 mg excipiente cbp 1 comprimido.</v>
          </cell>
          <cell r="D389" t="str">
            <v>Caja con frasco con 60 comprimidos</v>
          </cell>
          <cell r="E389" t="str">
            <v>PATENTE</v>
          </cell>
          <cell r="F389">
            <v>1379.9694117647059</v>
          </cell>
          <cell r="G389" t="str">
            <v>NO COTIZÓ</v>
          </cell>
          <cell r="H389" t="str">
            <v>NO COTIZÓ</v>
          </cell>
          <cell r="I389" t="str">
            <v>NO COTIZÓ</v>
          </cell>
          <cell r="J389"/>
          <cell r="K389">
            <v>1379.9694117647059</v>
          </cell>
        </row>
        <row r="390">
          <cell r="A390" t="str">
            <v>L032</v>
          </cell>
          <cell r="B390" t="str">
            <v>Lisina Clonixinato De (tabletas)</v>
          </cell>
          <cell r="C390" t="str">
            <v>Cada tableta contiene clonixinato de lisina 125 mg. excipiente cbp 1 tableta</v>
          </cell>
          <cell r="D390" t="str">
            <v>Caja con 10 Tabletas 125/25 mg/mg</v>
          </cell>
          <cell r="E390" t="str">
            <v>GENERICO</v>
          </cell>
          <cell r="F390">
            <v>29.869230769230768</v>
          </cell>
          <cell r="G390" t="str">
            <v>NO COTIZÓ</v>
          </cell>
          <cell r="H390">
            <v>33.516000000000005</v>
          </cell>
          <cell r="I390">
            <v>34</v>
          </cell>
          <cell r="J390"/>
          <cell r="K390">
            <v>33.516000000000005</v>
          </cell>
        </row>
        <row r="391">
          <cell r="A391" t="str">
            <v>L033</v>
          </cell>
          <cell r="B391" t="str">
            <v>Lomifilina/ Dihidroergocristina (Grageas)</v>
          </cell>
          <cell r="C391" t="str">
            <v>Cada gragea contiene: lomifilina 80.000mg. Mesilato de dihidroergocristina 0.800mg. Excipiente cbp 1 gragea</v>
          </cell>
          <cell r="D391" t="str">
            <v>Caja con 30 grageas.</v>
          </cell>
          <cell r="E391" t="str">
            <v>PATENTE</v>
          </cell>
          <cell r="F391">
            <v>695.49764705882353</v>
          </cell>
          <cell r="G391" t="str">
            <v>NO COTIZÓ</v>
          </cell>
          <cell r="H391">
            <v>868.5</v>
          </cell>
          <cell r="I391">
            <v>637</v>
          </cell>
          <cell r="J391"/>
          <cell r="K391">
            <v>695.49764705882353</v>
          </cell>
        </row>
        <row r="392">
          <cell r="A392" t="str">
            <v>L037</v>
          </cell>
          <cell r="B392" t="str">
            <v>Fenitoína (Solución Inyectable)</v>
          </cell>
          <cell r="C392" t="str">
            <v>Cada ampolleta contiene fenitoía sódica  250 mg/ 5 ml.</v>
          </cell>
          <cell r="D392" t="str">
            <v>Caja con 1 ampolletas de 5 ml cada una.</v>
          </cell>
          <cell r="E392" t="str">
            <v>GENÉRICO</v>
          </cell>
          <cell r="F392">
            <v>18.42923076923077</v>
          </cell>
          <cell r="G392" t="str">
            <v>NO COTIZÓ</v>
          </cell>
          <cell r="H392" t="str">
            <v>NO COTIZÓ</v>
          </cell>
          <cell r="I392" t="str">
            <v>NO COTIZÓ</v>
          </cell>
          <cell r="J392"/>
          <cell r="K392">
            <v>18.42923076923077</v>
          </cell>
        </row>
        <row r="393">
          <cell r="A393" t="str">
            <v>L038</v>
          </cell>
          <cell r="B393" t="str">
            <v>Oxcarbazepina (Tabletas)</v>
          </cell>
          <cell r="C393" t="str">
            <v>Cada tableta contiene oxcarbazepina 600 mg excipiente cbp 1 tableta</v>
          </cell>
          <cell r="D393" t="str">
            <v>Caja con 20 tabletas</v>
          </cell>
          <cell r="E393" t="str">
            <v>PATENTE</v>
          </cell>
          <cell r="F393" t="str">
            <v>NO COTIZÓ</v>
          </cell>
          <cell r="G393" t="str">
            <v>NO COTIZÓ</v>
          </cell>
          <cell r="H393" t="str">
            <v>NO COTIZÓ</v>
          </cell>
          <cell r="I393" t="str">
            <v>NO COTIZÓ</v>
          </cell>
          <cell r="J393">
            <v>985</v>
          </cell>
          <cell r="K393">
            <v>985</v>
          </cell>
        </row>
        <row r="394">
          <cell r="A394" t="str">
            <v>L039</v>
          </cell>
          <cell r="B394" t="str">
            <v>Selegilina (Tabletas)</v>
          </cell>
          <cell r="C394" t="str">
            <v>Cada tableta contiene clorhidrato de selegilina 5 mg. Excipiente cbp 1 tableta</v>
          </cell>
          <cell r="D394" t="str">
            <v>Caja con 20 tabletas</v>
          </cell>
          <cell r="E394" t="str">
            <v>PATENTE</v>
          </cell>
          <cell r="F394">
            <v>979.94470588235299</v>
          </cell>
          <cell r="G394" t="str">
            <v>NO COTIZÓ</v>
          </cell>
          <cell r="H394" t="str">
            <v>NO COTIZÓ</v>
          </cell>
          <cell r="I394" t="str">
            <v>NO COTIZÓ</v>
          </cell>
          <cell r="J394"/>
          <cell r="K394">
            <v>979.94470588235299</v>
          </cell>
        </row>
        <row r="395">
          <cell r="A395" t="str">
            <v>L043</v>
          </cell>
          <cell r="B395" t="str">
            <v>Metamizol (Solución Inyectable)</v>
          </cell>
          <cell r="C395" t="str">
            <v>Cada ampolleta contiene metamizol sódico 1 g. Vehículo cbp 2 ml.</v>
          </cell>
          <cell r="D395" t="str">
            <v>Caja con 3 Ampolletas de 2 ml</v>
          </cell>
          <cell r="E395" t="str">
            <v>GENERICO</v>
          </cell>
          <cell r="F395">
            <v>20.053846153846155</v>
          </cell>
          <cell r="G395" t="str">
            <v>NO COTIZÓ</v>
          </cell>
          <cell r="H395" t="str">
            <v>NO COTIZÓ</v>
          </cell>
          <cell r="I395" t="str">
            <v>NO COTIZÓ</v>
          </cell>
          <cell r="J395"/>
          <cell r="K395">
            <v>20.053846153846155</v>
          </cell>
        </row>
        <row r="396">
          <cell r="A396" t="str">
            <v>L045</v>
          </cell>
          <cell r="B396" t="str">
            <v>Metamizol Sódico (Comprimidos)</v>
          </cell>
          <cell r="C396" t="str">
            <v>Cada comprimido contiene metamizol sódico 500 mg. excipiente cbp 1 comprimido.</v>
          </cell>
          <cell r="D396" t="str">
            <v>Caja con 10 comprimidos</v>
          </cell>
          <cell r="E396" t="str">
            <v>GENERICO</v>
          </cell>
          <cell r="F396">
            <v>9.781538461538462</v>
          </cell>
          <cell r="G396" t="str">
            <v>NO COTIZÓ</v>
          </cell>
          <cell r="H396" t="str">
            <v>NO COTIZÓ</v>
          </cell>
          <cell r="I396">
            <v>11</v>
          </cell>
          <cell r="J396"/>
          <cell r="K396">
            <v>10.39076923076923</v>
          </cell>
        </row>
        <row r="397">
          <cell r="A397" t="str">
            <v>L047</v>
          </cell>
          <cell r="B397" t="str">
            <v>Levodopa - Benserazida (Comprimidos)</v>
          </cell>
          <cell r="C397" t="str">
            <v>Cada comprimido contiene levodopa 100 mg, clorhidrato de benserazida equivalente a 25 mg de benserazida. Excipiente cbp 1 comprimido.</v>
          </cell>
          <cell r="D397" t="str">
            <v>Caja con frasco con 30 comprimidos</v>
          </cell>
          <cell r="E397" t="str">
            <v>PATENTE</v>
          </cell>
          <cell r="F397">
            <v>451.25882352941181</v>
          </cell>
          <cell r="G397" t="str">
            <v>NO COTIZÓ</v>
          </cell>
          <cell r="H397" t="str">
            <v>NO COTIZÓ</v>
          </cell>
          <cell r="I397" t="str">
            <v>NO COTIZÓ</v>
          </cell>
          <cell r="J397"/>
          <cell r="K397">
            <v>451.25882352941181</v>
          </cell>
        </row>
        <row r="398">
          <cell r="A398" t="str">
            <v>L048</v>
          </cell>
          <cell r="B398" t="str">
            <v>Paracetamol (Solución)</v>
          </cell>
          <cell r="C398" t="str">
            <v>Cada 100 ml. contienen paracetamol 10 g vehículo cbp 100 ml, cada ml. equivalente a 20 gotas.</v>
          </cell>
          <cell r="D398" t="str">
            <v>Caja con frasco con 15 ml y gotero calibrado</v>
          </cell>
          <cell r="E398" t="str">
            <v>GENERICO</v>
          </cell>
          <cell r="F398">
            <v>10.593846153846155</v>
          </cell>
          <cell r="G398" t="str">
            <v>NO COTIZÓ</v>
          </cell>
          <cell r="H398">
            <v>11.321999999999999</v>
          </cell>
          <cell r="I398">
            <v>11</v>
          </cell>
          <cell r="J398"/>
          <cell r="K398">
            <v>11</v>
          </cell>
        </row>
        <row r="399">
          <cell r="A399" t="str">
            <v>L049</v>
          </cell>
          <cell r="B399" t="str">
            <v>Paracetamol (Supositorios)</v>
          </cell>
          <cell r="C399" t="str">
            <v>Cada supositorio contiene paracetamol 300 mg excipiente cbp 1 supositorio.</v>
          </cell>
          <cell r="D399" t="str">
            <v>Caja con 6 supositorios</v>
          </cell>
          <cell r="E399" t="str">
            <v>GENERICO</v>
          </cell>
          <cell r="F399">
            <v>25.553846153846155</v>
          </cell>
          <cell r="G399" t="str">
            <v>NO COTIZÓ</v>
          </cell>
          <cell r="H399" t="str">
            <v>NO COTIZÓ</v>
          </cell>
          <cell r="I399" t="str">
            <v>NO COTIZÓ</v>
          </cell>
          <cell r="J399"/>
          <cell r="K399">
            <v>25.553846153846155</v>
          </cell>
        </row>
        <row r="400">
          <cell r="A400" t="str">
            <v>L051</v>
          </cell>
          <cell r="B400" t="str">
            <v>Olanzapina (Tabletas dispersables)</v>
          </cell>
          <cell r="C400" t="str">
            <v>Cada tableta contiene olanzapina 10 mg excipiente cbp 1 tableta</v>
          </cell>
          <cell r="D400" t="str">
            <v>Caja con 14 tabletas dispersables</v>
          </cell>
          <cell r="E400" t="str">
            <v>PATENTE</v>
          </cell>
          <cell r="F400" t="str">
            <v>NO CUMPLE</v>
          </cell>
          <cell r="G400" t="str">
            <v>NO COTIZÓ</v>
          </cell>
          <cell r="H400" t="str">
            <v>NO COTIZÓ</v>
          </cell>
          <cell r="I400" t="str">
            <v>NO COTIZÓ</v>
          </cell>
          <cell r="J400">
            <v>2106</v>
          </cell>
          <cell r="K400">
            <v>2106</v>
          </cell>
        </row>
        <row r="401">
          <cell r="A401" t="str">
            <v>L052</v>
          </cell>
          <cell r="B401" t="str">
            <v>Piracetam (Solución Oral)</v>
          </cell>
          <cell r="C401" t="str">
            <v>Cada 100 ml. de solución oral contiene piracetam 20 g. Vehículo cbp 100 ml.</v>
          </cell>
          <cell r="D401" t="str">
            <v>Caja con frasco con 120 ml y medida dosificadora</v>
          </cell>
          <cell r="E401" t="str">
            <v>PATENTE</v>
          </cell>
          <cell r="F401">
            <v>745.33411764705897</v>
          </cell>
          <cell r="G401" t="str">
            <v>NO COTIZÓ</v>
          </cell>
          <cell r="H401" t="str">
            <v>NO COTIZÓ</v>
          </cell>
          <cell r="I401" t="str">
            <v>NO COTIZÓ</v>
          </cell>
          <cell r="J401"/>
          <cell r="K401">
            <v>745.33411764705897</v>
          </cell>
        </row>
        <row r="402">
          <cell r="A402" t="str">
            <v>L057</v>
          </cell>
          <cell r="B402" t="str">
            <v>Topiramato (Tabletas)</v>
          </cell>
          <cell r="C402" t="str">
            <v>Cada tableta contiene topiramato 100 mg excipiente cbp 1 tableta</v>
          </cell>
          <cell r="D402" t="str">
            <v>Caja con frasco con 20 tabletas</v>
          </cell>
          <cell r="E402" t="str">
            <v>PATENTE</v>
          </cell>
          <cell r="F402" t="str">
            <v>NO CUMPLE</v>
          </cell>
          <cell r="G402" t="str">
            <v>NO COTIZÓ</v>
          </cell>
          <cell r="H402" t="str">
            <v>NO COTIZÓ</v>
          </cell>
          <cell r="I402">
            <v>1092</v>
          </cell>
          <cell r="J402"/>
          <cell r="K402">
            <v>1092</v>
          </cell>
        </row>
        <row r="403">
          <cell r="A403" t="str">
            <v>L058</v>
          </cell>
          <cell r="B403" t="str">
            <v>Donepecilo (Tabletas)</v>
          </cell>
          <cell r="C403" t="str">
            <v>Cada tableta contiene clorhidrato de donepecilo 10 mgs. Excipiente cbp 1 tableta.</v>
          </cell>
          <cell r="D403" t="str">
            <v>Caja con 28 tabletas</v>
          </cell>
          <cell r="E403" t="str">
            <v>GENÉRICO</v>
          </cell>
          <cell r="F403">
            <v>1282.1211764705884</v>
          </cell>
          <cell r="G403" t="str">
            <v>NO COTIZÓ</v>
          </cell>
          <cell r="H403" t="str">
            <v>NO COTIZÓ</v>
          </cell>
          <cell r="I403">
            <v>407</v>
          </cell>
          <cell r="J403"/>
          <cell r="K403">
            <v>844.56058823529418</v>
          </cell>
        </row>
        <row r="404">
          <cell r="A404" t="str">
            <v>L063</v>
          </cell>
          <cell r="B404" t="str">
            <v>Clonazepam (Solución)</v>
          </cell>
          <cell r="C404" t="str">
            <v>Cada ml contiene clonazepam 2.5 mg vehículo cbp 1 ml.</v>
          </cell>
          <cell r="D404" t="str">
            <v>Caja con frasco gotero con 10 ml</v>
          </cell>
          <cell r="E404" t="str">
            <v>GENERICO</v>
          </cell>
          <cell r="F404">
            <v>60.550769230769241</v>
          </cell>
          <cell r="G404" t="str">
            <v>NO COTIZÓ</v>
          </cell>
          <cell r="H404" t="str">
            <v>NO COTIZÓ</v>
          </cell>
          <cell r="I404">
            <v>75</v>
          </cell>
          <cell r="J404"/>
          <cell r="K404">
            <v>67.775384615384624</v>
          </cell>
        </row>
        <row r="405">
          <cell r="A405" t="str">
            <v>L065</v>
          </cell>
          <cell r="B405" t="str">
            <v>Carbamazepina (Tableta de Liberación Prolongada)</v>
          </cell>
          <cell r="C405" t="str">
            <v>Cada tableta de liberación prolongada contiene carbamazepina de 200 mg. excipiente cbp 1 tableta.</v>
          </cell>
          <cell r="D405" t="str">
            <v>Caja con 30 tabletas</v>
          </cell>
          <cell r="E405" t="str">
            <v>PATENTE</v>
          </cell>
          <cell r="F405">
            <v>503.95529411764716</v>
          </cell>
          <cell r="G405" t="str">
            <v>NO COTIZÓ</v>
          </cell>
          <cell r="H405" t="str">
            <v>NO COTIZÓ</v>
          </cell>
          <cell r="I405" t="str">
            <v>NO</v>
          </cell>
          <cell r="J405"/>
          <cell r="K405">
            <v>503.95529411764716</v>
          </cell>
        </row>
        <row r="406">
          <cell r="A406" t="str">
            <v>L068</v>
          </cell>
          <cell r="B406" t="str">
            <v>Trifluoperazina (tabletas )</v>
          </cell>
          <cell r="C406" t="str">
            <v xml:space="preserve">Cada tableta  contiene clorhidrato de trifluoperazina, 5 mg de trifluoperazina. Excipiente cbp 1 tableta </v>
          </cell>
          <cell r="D406" t="str">
            <v>Frasco(s) 30 Tabletas 5 mg</v>
          </cell>
          <cell r="E406" t="str">
            <v>GENÉRICO</v>
          </cell>
          <cell r="F406">
            <v>282.11764705882359</v>
          </cell>
          <cell r="G406" t="str">
            <v>NO COTIZÓ</v>
          </cell>
          <cell r="H406" t="str">
            <v>NO COTIZÓ</v>
          </cell>
          <cell r="I406" t="str">
            <v>NO COTIZÓ</v>
          </cell>
          <cell r="J406"/>
          <cell r="K406">
            <v>282.11764705882359</v>
          </cell>
        </row>
        <row r="407">
          <cell r="A407" t="str">
            <v>L073</v>
          </cell>
          <cell r="B407" t="str">
            <v>Clorzoxazona - Paracetamol (Tabletas)</v>
          </cell>
          <cell r="C407" t="str">
            <v>Cada tableta contiene paracetamol de 90 equivalente a 300 mg de paracetamol, clorzoxazona 250 mg excipiente cbp 1 tableta</v>
          </cell>
          <cell r="D407" t="str">
            <v>Caja con 30 tabletas</v>
          </cell>
          <cell r="E407" t="str">
            <v>PATENTE</v>
          </cell>
          <cell r="F407">
            <v>739.96352941176474</v>
          </cell>
          <cell r="G407" t="str">
            <v>NO COTIZÓ</v>
          </cell>
          <cell r="H407" t="str">
            <v>NO COTIZÓ</v>
          </cell>
          <cell r="I407" t="str">
            <v>NO COTIZÓ</v>
          </cell>
          <cell r="J407"/>
          <cell r="K407">
            <v>739.96352941176474</v>
          </cell>
        </row>
        <row r="408">
          <cell r="A408" t="str">
            <v>L075</v>
          </cell>
          <cell r="B408" t="str">
            <v>Mirtazapina (Tabletas)</v>
          </cell>
          <cell r="C408" t="str">
            <v>Cada tableta contiene mirtazapina de 30 gm. Excipiente cbp 1 tableta</v>
          </cell>
          <cell r="D408" t="str">
            <v>Caja con 30 tabletas</v>
          </cell>
          <cell r="E408" t="str">
            <v>GENÉRICO</v>
          </cell>
          <cell r="F408">
            <v>1240.5929411764707</v>
          </cell>
          <cell r="G408" t="str">
            <v>NO COTIZÓ</v>
          </cell>
          <cell r="H408" t="str">
            <v>NO COTIZÓ</v>
          </cell>
          <cell r="I408" t="str">
            <v>NO COTIZÓ</v>
          </cell>
          <cell r="J408"/>
          <cell r="K408">
            <v>1240.5929411764707</v>
          </cell>
        </row>
        <row r="409">
          <cell r="A409" t="str">
            <v>L083</v>
          </cell>
          <cell r="B409" t="str">
            <v>Imipramina (Tabletas)</v>
          </cell>
          <cell r="C409" t="str">
            <v>Cada tableta contiene clorhidrato de imipramina 25 mg excipiente cbp 1 tableta</v>
          </cell>
          <cell r="D409" t="str">
            <v>Caja con 20 tabletas</v>
          </cell>
          <cell r="E409" t="str">
            <v>PATENTE</v>
          </cell>
          <cell r="F409" t="str">
            <v>NO COTIZÓ</v>
          </cell>
          <cell r="G409" t="str">
            <v>NO COTIZÓ</v>
          </cell>
          <cell r="H409" t="str">
            <v>NO COTIZÓ</v>
          </cell>
          <cell r="I409">
            <v>281</v>
          </cell>
          <cell r="J409"/>
          <cell r="K409">
            <v>281</v>
          </cell>
        </row>
        <row r="410">
          <cell r="A410" t="str">
            <v>L089</v>
          </cell>
          <cell r="B410" t="str">
            <v>Venlafaxina (Cápsulas)</v>
          </cell>
          <cell r="C410" t="str">
            <v>Cada CÁPSULA de liberación prolongada contiene: Clorhidrato de venlafaxina, equivalente a 75 mg de venlafaxina, Excipiente, c.b.p. 1 cápsula.</v>
          </cell>
          <cell r="D410" t="str">
            <v>Caja con 20 cápsulas</v>
          </cell>
          <cell r="E410" t="str">
            <v>GENERICO</v>
          </cell>
          <cell r="F410">
            <v>93.415384615384625</v>
          </cell>
          <cell r="G410" t="str">
            <v>NO COTIZÓ</v>
          </cell>
          <cell r="H410" t="str">
            <v>NO COTIZÓ</v>
          </cell>
          <cell r="I410" t="str">
            <v>NO COTIZÓ</v>
          </cell>
          <cell r="J410"/>
          <cell r="K410">
            <v>93.415384615384625</v>
          </cell>
        </row>
        <row r="411">
          <cell r="A411" t="str">
            <v>L093</v>
          </cell>
          <cell r="B411" t="str">
            <v>Lorazepam (Tabletas)</v>
          </cell>
          <cell r="C411" t="str">
            <v>Cada tableta contiene lorazepam 1 mg excipiente cbp 1 tableta</v>
          </cell>
          <cell r="D411" t="str">
            <v>Caja con 40 tabletas</v>
          </cell>
          <cell r="E411" t="str">
            <v>GENÉRICO</v>
          </cell>
          <cell r="F411">
            <v>374.12941176470599</v>
          </cell>
          <cell r="G411" t="str">
            <v>NO COTIZÓ</v>
          </cell>
          <cell r="H411" t="str">
            <v>NO COTIZÓ</v>
          </cell>
          <cell r="I411" t="str">
            <v>NO COTIZÓ</v>
          </cell>
          <cell r="J411"/>
          <cell r="K411">
            <v>374.12941176470599</v>
          </cell>
        </row>
        <row r="412">
          <cell r="A412" t="str">
            <v>L095</v>
          </cell>
          <cell r="B412" t="str">
            <v>Paracetamol/Codeína (cápsulas)</v>
          </cell>
          <cell r="C412" t="str">
            <v>Cada cápsula contiene 500 mg. de paracetamol y 30 mg. de codeína.</v>
          </cell>
          <cell r="D412" t="str">
            <v>Caja con frasco con 30 cápsulas</v>
          </cell>
          <cell r="E412" t="str">
            <v>PATENTE</v>
          </cell>
          <cell r="F412">
            <v>827.64</v>
          </cell>
          <cell r="G412" t="str">
            <v>NO COTIZÓ</v>
          </cell>
          <cell r="H412" t="str">
            <v>NO COTIZÓ</v>
          </cell>
          <cell r="I412">
            <v>724</v>
          </cell>
          <cell r="J412"/>
          <cell r="K412">
            <v>775.81999999999994</v>
          </cell>
        </row>
        <row r="413">
          <cell r="A413" t="str">
            <v>L099</v>
          </cell>
          <cell r="B413" t="str">
            <v>Piracetam (Tabletas)</v>
          </cell>
          <cell r="C413" t="str">
            <v>Cada tableta contiene piracetam 800 mg                                                                                                         excipiente cbp 1 tableta</v>
          </cell>
          <cell r="D413" t="str">
            <v>Caja con 30 tabletas</v>
          </cell>
          <cell r="E413" t="str">
            <v>PATENTE</v>
          </cell>
          <cell r="F413">
            <v>739.53647058823537</v>
          </cell>
          <cell r="G413" t="str">
            <v>NO COTIZÓ</v>
          </cell>
          <cell r="H413" t="str">
            <v>NO COTIZÓ</v>
          </cell>
          <cell r="I413" t="str">
            <v>NO COTIZÓ</v>
          </cell>
          <cell r="J413"/>
          <cell r="K413">
            <v>739.53647058823537</v>
          </cell>
        </row>
        <row r="414">
          <cell r="A414" t="str">
            <v>L100</v>
          </cell>
          <cell r="B414" t="str">
            <v>Valproato De Magnesio (Tabletas De Liberación Prolongada)</v>
          </cell>
          <cell r="C414" t="str">
            <v>Cada tableta de liberación prolongada contiene, valproato de magnesio equivalente a 600 mg. Excipiente cbp 1 tableta</v>
          </cell>
          <cell r="D414" t="str">
            <v>Caja con 20 tabletas</v>
          </cell>
          <cell r="E414" t="str">
            <v>PATENTE</v>
          </cell>
          <cell r="F414">
            <v>886.38</v>
          </cell>
          <cell r="G414" t="str">
            <v>NO COTIZÓ</v>
          </cell>
          <cell r="H414" t="str">
            <v>NO COTIZÓ</v>
          </cell>
          <cell r="I414" t="str">
            <v>NO COTIZÓ</v>
          </cell>
          <cell r="J414"/>
          <cell r="K414">
            <v>886.38</v>
          </cell>
        </row>
        <row r="415">
          <cell r="A415" t="str">
            <v>L101</v>
          </cell>
          <cell r="B415" t="str">
            <v>Clonazepam (tableta)</v>
          </cell>
          <cell r="C415" t="str">
            <v>Cada tableta contiene clonazepam 2 mg, excipiente cbp 1 comprimido</v>
          </cell>
          <cell r="D415" t="str">
            <v>Caja con 30 tabletas</v>
          </cell>
          <cell r="E415" t="str">
            <v>GENERICO</v>
          </cell>
          <cell r="F415">
            <v>60.550769230769241</v>
          </cell>
          <cell r="G415" t="str">
            <v>NO COTIZÓ</v>
          </cell>
          <cell r="H415" t="str">
            <v>NO COTIZÓ</v>
          </cell>
          <cell r="I415">
            <v>50</v>
          </cell>
          <cell r="J415"/>
          <cell r="K415">
            <v>55.275384615384624</v>
          </cell>
        </row>
        <row r="416">
          <cell r="A416" t="str">
            <v>L103</v>
          </cell>
          <cell r="B416" t="str">
            <v>Metilfenidato (tabletas)</v>
          </cell>
          <cell r="C416" t="str">
            <v>Cada comprimido contiene clorhidrato de metilfenidato 10 mg excipiente cbp 1 tableta.</v>
          </cell>
          <cell r="D416" t="str">
            <v>Caja con 30 tabletas</v>
          </cell>
          <cell r="E416" t="str">
            <v>PATENTE</v>
          </cell>
          <cell r="F416" t="str">
            <v>NO COTIZÓ</v>
          </cell>
          <cell r="G416" t="str">
            <v>NO COTIZÓ</v>
          </cell>
          <cell r="H416" t="str">
            <v>NO COTIZÓ</v>
          </cell>
          <cell r="I416" t="str">
            <v>NO COTIZÓ</v>
          </cell>
          <cell r="J416">
            <v>553</v>
          </cell>
          <cell r="K416">
            <v>553</v>
          </cell>
        </row>
        <row r="417">
          <cell r="A417" t="str">
            <v>L104</v>
          </cell>
          <cell r="B417" t="str">
            <v>Haloperidol (Tabletas)</v>
          </cell>
          <cell r="C417" t="str">
            <v>Cada tableta contiene haloperidol 5 mg, excipiente cbp 1 tableta</v>
          </cell>
          <cell r="D417" t="str">
            <v>Caja con 20 tabletas</v>
          </cell>
          <cell r="E417" t="str">
            <v>PATENTE</v>
          </cell>
          <cell r="F417" t="str">
            <v>NO CUMPLE</v>
          </cell>
          <cell r="G417" t="str">
            <v>NO COTIZÓ</v>
          </cell>
          <cell r="H417" t="str">
            <v>NO COTIZÓ</v>
          </cell>
          <cell r="I417" t="str">
            <v>NO COTIZÓ</v>
          </cell>
          <cell r="J417">
            <v>408.17</v>
          </cell>
          <cell r="K417">
            <v>408.17</v>
          </cell>
        </row>
        <row r="418">
          <cell r="A418" t="str">
            <v>L105</v>
          </cell>
          <cell r="B418" t="str">
            <v>Haloperidol (solución inyectable)</v>
          </cell>
          <cell r="C418" t="str">
            <v>Cada ampolleta contiene: Haloperidol 5mg/ml. Vehiculo c.b.p. 1ml. Solución</v>
          </cell>
          <cell r="D418" t="str">
            <v>Caja con 6 ampolletas</v>
          </cell>
          <cell r="E418" t="str">
            <v>GENÉRICO</v>
          </cell>
          <cell r="F418" t="str">
            <v>NO COTIZÓ</v>
          </cell>
          <cell r="G418" t="str">
            <v>NO COTIZÓ</v>
          </cell>
          <cell r="H418" t="str">
            <v>NO COTIZÓ</v>
          </cell>
          <cell r="I418" t="str">
            <v>NO COTIZÓ</v>
          </cell>
          <cell r="J418">
            <v>760</v>
          </cell>
          <cell r="K418">
            <v>760</v>
          </cell>
        </row>
        <row r="419">
          <cell r="A419" t="str">
            <v>L109</v>
          </cell>
          <cell r="B419" t="str">
            <v>Lorazepam (Tabletas)</v>
          </cell>
          <cell r="C419" t="str">
            <v>Cada tableta contiene lorazepam 2 mg excipiente cbp 1 tableta</v>
          </cell>
          <cell r="D419" t="str">
            <v>Caja con 80 tabletas</v>
          </cell>
          <cell r="E419" t="str">
            <v>PATENTE</v>
          </cell>
          <cell r="F419" t="str">
            <v>NO CUMPLE</v>
          </cell>
          <cell r="G419" t="str">
            <v>NO COTIZÓ</v>
          </cell>
          <cell r="H419" t="str">
            <v>NO COTIZÓ</v>
          </cell>
          <cell r="I419" t="str">
            <v>NO COTIZÓ</v>
          </cell>
          <cell r="J419">
            <v>1867.65</v>
          </cell>
          <cell r="K419">
            <v>1867.65</v>
          </cell>
        </row>
        <row r="420">
          <cell r="A420" t="str">
            <v>L113</v>
          </cell>
          <cell r="B420" t="str">
            <v>Carbamazepina (Suspensión)</v>
          </cell>
          <cell r="C420" t="str">
            <v>Cada 100 ml contiene carbamazepina 2 g. cada 5 ml equivalen a 100 mg de carbamazepina vehículo cbp 100 ml.</v>
          </cell>
          <cell r="D420" t="str">
            <v>Caja con frasco con 100 ml y cuchara graduada</v>
          </cell>
          <cell r="E420" t="str">
            <v>PATENTE</v>
          </cell>
          <cell r="F420">
            <v>245.37764705882358</v>
          </cell>
          <cell r="G420" t="str">
            <v>NO COTIZÓ</v>
          </cell>
          <cell r="H420" t="str">
            <v>NO COTIZÓ</v>
          </cell>
          <cell r="I420" t="str">
            <v>NO COTIZÓ</v>
          </cell>
          <cell r="J420"/>
          <cell r="K420">
            <v>245.37764705882358</v>
          </cell>
        </row>
        <row r="421">
          <cell r="A421" t="str">
            <v>L115</v>
          </cell>
          <cell r="B421" t="str">
            <v>Risperidona (Tabletas)</v>
          </cell>
          <cell r="C421" t="str">
            <v>Cada tableta contiene risperidona 1 mg excipiente cbp 1 tableta</v>
          </cell>
          <cell r="D421" t="str">
            <v>Caja con 20 tabletas</v>
          </cell>
          <cell r="E421" t="str">
            <v>PATENTE</v>
          </cell>
          <cell r="F421" t="str">
            <v>NO CUMPLE</v>
          </cell>
          <cell r="G421" t="str">
            <v>NO COTIZÓ</v>
          </cell>
          <cell r="H421" t="str">
            <v>NO COTIZÓ</v>
          </cell>
          <cell r="I421">
            <v>694.5</v>
          </cell>
          <cell r="J421"/>
          <cell r="K421">
            <v>694.5</v>
          </cell>
        </row>
        <row r="422">
          <cell r="A422" t="str">
            <v>L118</v>
          </cell>
          <cell r="B422" t="str">
            <v>Topiramato (Tabletas)</v>
          </cell>
          <cell r="C422" t="str">
            <v>Cada tableta contiene topiramato 25 mg excipiente cbp 1 tableta</v>
          </cell>
          <cell r="D422" t="str">
            <v>Caja con frasco con 20 tabletas</v>
          </cell>
          <cell r="E422" t="str">
            <v>PATENTE</v>
          </cell>
          <cell r="F422" t="str">
            <v>NO CUMPLE</v>
          </cell>
          <cell r="G422" t="str">
            <v>NO COTIZÓ</v>
          </cell>
          <cell r="H422" t="str">
            <v>NO COTIZÓ</v>
          </cell>
          <cell r="I422" t="str">
            <v>NO COTIZÓ</v>
          </cell>
          <cell r="J422">
            <v>369</v>
          </cell>
          <cell r="K422">
            <v>369</v>
          </cell>
        </row>
        <row r="423">
          <cell r="A423" t="str">
            <v>L119</v>
          </cell>
          <cell r="B423" t="str">
            <v>Metamizol (Jarabe)</v>
          </cell>
          <cell r="C423" t="str">
            <v>Cada 5 ml. de jarabe contienen metamizol sódico 250 mg vehículo cbp 5 ml.</v>
          </cell>
          <cell r="D423" t="str">
            <v>Caja con frasco con 100 ml y pipetado dosificadora y/o vaso dosificador</v>
          </cell>
          <cell r="E423" t="str">
            <v>GENERICO</v>
          </cell>
          <cell r="F423" t="str">
            <v>NO CUMPLE</v>
          </cell>
          <cell r="G423" t="str">
            <v>NO COTIZÓ</v>
          </cell>
          <cell r="H423" t="str">
            <v>NO CUMPLE</v>
          </cell>
          <cell r="I423" t="str">
            <v>NO COTIZÓ</v>
          </cell>
          <cell r="J423">
            <v>142</v>
          </cell>
          <cell r="K423">
            <v>142</v>
          </cell>
        </row>
        <row r="424">
          <cell r="A424" t="str">
            <v>L128</v>
          </cell>
          <cell r="B424" t="str">
            <v>Risperidona (Solución)</v>
          </cell>
          <cell r="C424" t="str">
            <v>Cada 100 ml de solución, contiene risperidona 100 mg, vehículo cbp 100 ml.</v>
          </cell>
          <cell r="D424" t="str">
            <v>Caja con frasco con 60 ml con pipeta dosificadora</v>
          </cell>
          <cell r="E424" t="str">
            <v>PATENTE</v>
          </cell>
          <cell r="F424" t="str">
            <v>NO CUMPLE</v>
          </cell>
          <cell r="G424" t="str">
            <v>NO COTIZÓ</v>
          </cell>
          <cell r="H424" t="str">
            <v>NO COTIZÓ</v>
          </cell>
          <cell r="I424" t="str">
            <v>NO COTIZÓ</v>
          </cell>
          <cell r="J424">
            <v>2139</v>
          </cell>
          <cell r="K424">
            <v>2139</v>
          </cell>
        </row>
        <row r="425">
          <cell r="A425" t="str">
            <v>L131</v>
          </cell>
          <cell r="B425" t="str">
            <v>Zolmitriptano (Tabletas)</v>
          </cell>
          <cell r="C425" t="str">
            <v>Cada tableta contiene zolmitriptano 2.5 mg. Excipiente cbp 1 tableta.</v>
          </cell>
          <cell r="D425" t="str">
            <v>Caja con 2 tabletas</v>
          </cell>
          <cell r="E425" t="str">
            <v>GENERICO</v>
          </cell>
          <cell r="F425">
            <v>64.223076923076931</v>
          </cell>
          <cell r="G425" t="str">
            <v>NO COTIZÓ</v>
          </cell>
          <cell r="H425" t="str">
            <v>NO COTIZÓ</v>
          </cell>
          <cell r="I425" t="str">
            <v>NO COTIZÓ</v>
          </cell>
          <cell r="J425"/>
          <cell r="K425">
            <v>64.223076923076931</v>
          </cell>
        </row>
        <row r="426">
          <cell r="A426" t="str">
            <v>L135</v>
          </cell>
          <cell r="B426" t="str">
            <v>Litio Carbonato De (Tabletas)</v>
          </cell>
          <cell r="C426" t="str">
            <v>Cada tableta contiene carbonato de litio 300 mg, excipiente cbp 1 tableta</v>
          </cell>
          <cell r="D426" t="str">
            <v>Caja con 50 Tabletas</v>
          </cell>
          <cell r="E426" t="str">
            <v>PATENTE</v>
          </cell>
          <cell r="F426">
            <v>384.3011764705883</v>
          </cell>
          <cell r="G426" t="str">
            <v>NO COTIZÓ</v>
          </cell>
          <cell r="H426" t="str">
            <v>NO COTIZÓ</v>
          </cell>
          <cell r="I426">
            <v>345.5</v>
          </cell>
          <cell r="J426"/>
          <cell r="K426">
            <v>364.90058823529415</v>
          </cell>
        </row>
        <row r="427">
          <cell r="A427" t="str">
            <v>L144</v>
          </cell>
          <cell r="B427" t="str">
            <v>Ácido Mefenámico (Tabletas)</v>
          </cell>
          <cell r="C427" t="str">
            <v>Cada tableta contiene ácido mefenámico 500 mg excipiente cbp 1 tableta</v>
          </cell>
          <cell r="D427" t="str">
            <v>Caja con 15 tabletas</v>
          </cell>
          <cell r="E427" t="str">
            <v>GENERICO</v>
          </cell>
          <cell r="F427" t="str">
            <v>NO CUMPLE</v>
          </cell>
          <cell r="G427" t="str">
            <v>NO COTIZÓ</v>
          </cell>
          <cell r="H427" t="str">
            <v>NO CUMPLE</v>
          </cell>
          <cell r="I427" t="str">
            <v>NO CUMPLE</v>
          </cell>
          <cell r="J427">
            <v>313</v>
          </cell>
          <cell r="K427">
            <v>313</v>
          </cell>
        </row>
        <row r="428">
          <cell r="A428" t="str">
            <v>L149</v>
          </cell>
          <cell r="B428" t="str">
            <v>Valproato De Magnesio (Tabletas)</v>
          </cell>
          <cell r="C428" t="str">
            <v>Cada tableta con capa entérica contiene valproato de magnesio 200 mg excipiente cbp 1 tableta</v>
          </cell>
          <cell r="D428" t="str">
            <v>Caja con 40 tabletas</v>
          </cell>
          <cell r="E428" t="str">
            <v>PATENTE</v>
          </cell>
          <cell r="F428" t="str">
            <v>NO COTIZÓ</v>
          </cell>
          <cell r="G428" t="str">
            <v>NO COTIZÓ</v>
          </cell>
          <cell r="H428" t="str">
            <v>NO COTIZÓ</v>
          </cell>
          <cell r="I428" t="str">
            <v>NO COTIZÓ</v>
          </cell>
          <cell r="J428">
            <v>424</v>
          </cell>
          <cell r="K428">
            <v>424</v>
          </cell>
        </row>
        <row r="429">
          <cell r="A429" t="str">
            <v>L150</v>
          </cell>
          <cell r="B429" t="str">
            <v>Valproato De Magnesio (Tabletas)</v>
          </cell>
          <cell r="C429" t="str">
            <v>Cada tableta con capa entérica contiene valproato de magnesio 400 mg excipiente cbp 1 tableta</v>
          </cell>
          <cell r="D429" t="str">
            <v>Caja con 20 tabletas</v>
          </cell>
          <cell r="E429" t="str">
            <v>PATENTE</v>
          </cell>
          <cell r="F429" t="str">
            <v>NO CUMPLE</v>
          </cell>
          <cell r="G429" t="str">
            <v>NO COTIZÓ</v>
          </cell>
          <cell r="H429" t="str">
            <v>NO COTIZÓ</v>
          </cell>
          <cell r="I429" t="str">
            <v>NO COTIZÓ</v>
          </cell>
          <cell r="J429">
            <v>446</v>
          </cell>
          <cell r="K429">
            <v>446</v>
          </cell>
        </row>
        <row r="430">
          <cell r="A430" t="str">
            <v>L152</v>
          </cell>
          <cell r="B430" t="str">
            <v>Fenobarbital (Tabletas)</v>
          </cell>
          <cell r="C430" t="str">
            <v>Cada tableta contiene fenobarbital 100 mg, excipiente cbp 1 tableta</v>
          </cell>
          <cell r="D430" t="str">
            <v>Frasco con 40 tabletas</v>
          </cell>
          <cell r="E430" t="str">
            <v>GENÉRICO</v>
          </cell>
          <cell r="F430">
            <v>355.55</v>
          </cell>
          <cell r="G430" t="str">
            <v>NO COTIZÓ</v>
          </cell>
          <cell r="H430" t="str">
            <v>NO COTIZÓ</v>
          </cell>
          <cell r="I430" t="str">
            <v>NO COTIZÓ</v>
          </cell>
          <cell r="J430">
            <v>442.4</v>
          </cell>
          <cell r="K430">
            <v>398.97500000000002</v>
          </cell>
        </row>
        <row r="431">
          <cell r="A431" t="str">
            <v>L153</v>
          </cell>
          <cell r="B431" t="str">
            <v>Acido Acetil Salicílico (Tabletas efervescente )</v>
          </cell>
          <cell r="C431" t="str">
            <v>Cada tableta efervescente contiene ácido acetil salicílico 300 mg, carbonato de calcio 90 mg, ácido cítrico 30 mg excipiente 1 tableta</v>
          </cell>
          <cell r="D431" t="str">
            <v>Caja con 20 tabletas efervescentes</v>
          </cell>
          <cell r="E431" t="str">
            <v>GENÉRICO</v>
          </cell>
          <cell r="F431" t="str">
            <v>NO COTIZÓ</v>
          </cell>
          <cell r="G431" t="str">
            <v>NO COTIZÓ</v>
          </cell>
          <cell r="H431" t="str">
            <v>NO COTIZÓ</v>
          </cell>
          <cell r="I431" t="str">
            <v>NO COTIZÓ</v>
          </cell>
          <cell r="J431">
            <v>25</v>
          </cell>
          <cell r="K431">
            <v>25</v>
          </cell>
        </row>
        <row r="432">
          <cell r="A432" t="str">
            <v>L154</v>
          </cell>
          <cell r="B432" t="str">
            <v>Levomepromazina (Comprimidos)</v>
          </cell>
          <cell r="C432" t="str">
            <v>Cada comprimido contiene maleato de levomepromazina equivalente a 25 mg de levomepromazina. Excipiente cbp 1 comprimido.</v>
          </cell>
          <cell r="D432" t="str">
            <v>Caja con 20 Comprimidos 25 mg</v>
          </cell>
          <cell r="E432" t="str">
            <v>PATENTE</v>
          </cell>
          <cell r="F432" t="str">
            <v>NO COTIZÓ</v>
          </cell>
          <cell r="G432" t="str">
            <v>NO COTIZÓ</v>
          </cell>
          <cell r="H432" t="str">
            <v>NO COTIZÓ</v>
          </cell>
          <cell r="I432" t="str">
            <v>NO COTIZÓ</v>
          </cell>
          <cell r="J432">
            <v>365.7</v>
          </cell>
          <cell r="K432">
            <v>365.7</v>
          </cell>
        </row>
        <row r="433">
          <cell r="A433" t="str">
            <v>L155</v>
          </cell>
          <cell r="B433" t="str">
            <v>Perfenazina (Tabletas)</v>
          </cell>
          <cell r="C433" t="str">
            <v>Cada tableta contiene perfenazina 4 mg excipiente cbp 1 tableta</v>
          </cell>
          <cell r="D433" t="str">
            <v>Caja con 30 tabletas</v>
          </cell>
          <cell r="E433" t="str">
            <v>PATENTE</v>
          </cell>
          <cell r="F433">
            <v>310.52352941176474</v>
          </cell>
          <cell r="G433" t="str">
            <v>NO COTIZÓ</v>
          </cell>
          <cell r="H433" t="str">
            <v>NO COTIZÓ</v>
          </cell>
          <cell r="I433" t="str">
            <v>NO COTIZÓ</v>
          </cell>
          <cell r="J433"/>
          <cell r="K433">
            <v>310.52352941176474</v>
          </cell>
        </row>
        <row r="434">
          <cell r="A434" t="str">
            <v>L156</v>
          </cell>
          <cell r="B434" t="str">
            <v>Biperideno (Tabletas)</v>
          </cell>
          <cell r="C434" t="str">
            <v>Cada tableta contiene chorhidrato de biperideno 2 mg. Excipiente cbp 1 tableta</v>
          </cell>
          <cell r="D434" t="str">
            <v>Caja con 30 tabletas</v>
          </cell>
          <cell r="E434" t="str">
            <v>GENERICO</v>
          </cell>
          <cell r="F434">
            <v>87.796923076923079</v>
          </cell>
          <cell r="G434" t="str">
            <v>NO COTIZÓ</v>
          </cell>
          <cell r="H434" t="str">
            <v>NO COTIZÓ</v>
          </cell>
          <cell r="I434" t="str">
            <v>NO COTIZÓ</v>
          </cell>
          <cell r="J434"/>
          <cell r="K434">
            <v>87.796923076923079</v>
          </cell>
        </row>
        <row r="435">
          <cell r="A435" t="str">
            <v>L157</v>
          </cell>
          <cell r="B435" t="str">
            <v>Amitriptilina (Tabletas)</v>
          </cell>
          <cell r="C435" t="str">
            <v>Cada tableta contiene clorhidrato de amitriptilina 25 mg excipiente cbp 1 tableta</v>
          </cell>
          <cell r="D435" t="str">
            <v>Caja con 50 Tabletas</v>
          </cell>
          <cell r="E435" t="str">
            <v>PATENTE</v>
          </cell>
          <cell r="F435">
            <v>465.35176470588232</v>
          </cell>
          <cell r="G435" t="str">
            <v>NO COTIZÓ</v>
          </cell>
          <cell r="H435" t="str">
            <v>NO COTIZÓ</v>
          </cell>
          <cell r="I435">
            <v>374</v>
          </cell>
          <cell r="J435"/>
          <cell r="K435">
            <v>419.67588235294113</v>
          </cell>
        </row>
        <row r="436">
          <cell r="A436" t="str">
            <v>L158</v>
          </cell>
          <cell r="B436" t="str">
            <v>Paracetamol (Tabletas)</v>
          </cell>
          <cell r="C436" t="str">
            <v>Cada tableta contiene 500 mg de paracetamol. Excipiente cbp 1 tabletas</v>
          </cell>
          <cell r="D436" t="str">
            <v>Caja con 10 tabletas</v>
          </cell>
          <cell r="E436" t="str">
            <v>GENERICO</v>
          </cell>
          <cell r="F436">
            <v>6.9892307692307698</v>
          </cell>
          <cell r="G436" t="str">
            <v>NO COTIZÓ</v>
          </cell>
          <cell r="H436">
            <v>7.6679999999999993</v>
          </cell>
          <cell r="I436">
            <v>13</v>
          </cell>
          <cell r="J436"/>
          <cell r="K436">
            <v>7.6679999999999993</v>
          </cell>
        </row>
        <row r="437">
          <cell r="A437" t="str">
            <v>L164</v>
          </cell>
          <cell r="B437" t="str">
            <v>Bromazepam (tabletas)</v>
          </cell>
          <cell r="C437" t="str">
            <v>Cada tableta contiene bromazepam 3 mg. excipiente cbp 1 tableta.</v>
          </cell>
          <cell r="D437" t="str">
            <v>Caja con 30 tabletas</v>
          </cell>
          <cell r="E437" t="str">
            <v>PATENTE</v>
          </cell>
          <cell r="F437" t="str">
            <v>NO COTIZÓ</v>
          </cell>
          <cell r="G437" t="str">
            <v>NO COTIZÓ</v>
          </cell>
          <cell r="H437" t="str">
            <v>NO COTIZÓ</v>
          </cell>
          <cell r="I437">
            <v>359</v>
          </cell>
          <cell r="J437"/>
          <cell r="K437">
            <v>359</v>
          </cell>
        </row>
        <row r="438">
          <cell r="A438" t="str">
            <v>L165</v>
          </cell>
          <cell r="B438" t="str">
            <v>Paracetamol - Dextropropoxifeno - Diazepam (Tabletas)</v>
          </cell>
          <cell r="C438" t="str">
            <v>Cada tableta contiene paracetamol 200 mg, clorhidrato de dextropropoxifeno 50 mg, diazepam 2 mg excipiente cbp 1 tableta</v>
          </cell>
          <cell r="D438" t="str">
            <v>Caja con 20 tabletas</v>
          </cell>
          <cell r="E438" t="str">
            <v>PATENTE</v>
          </cell>
          <cell r="F438">
            <v>1042.9941176470591</v>
          </cell>
          <cell r="G438" t="str">
            <v>NO COTIZÓ</v>
          </cell>
          <cell r="H438" t="str">
            <v>NO COTIZÓ</v>
          </cell>
          <cell r="I438" t="str">
            <v>NO COTIZÓ</v>
          </cell>
          <cell r="J438"/>
          <cell r="K438">
            <v>1042.9941176470591</v>
          </cell>
        </row>
        <row r="439">
          <cell r="A439" t="str">
            <v>L170</v>
          </cell>
          <cell r="B439" t="str">
            <v>Lisina Clonixinato (Solución Inyectable)</v>
          </cell>
          <cell r="C439" t="str">
            <v>Cada ml de solución inyectable, contiene clonixinato de lisina 100 mg, vehículo cbp 2 ml.</v>
          </cell>
          <cell r="D439" t="str">
            <v>Caja con 5 Ampolletas con 2 ml.</v>
          </cell>
          <cell r="E439" t="str">
            <v>GENERICO</v>
          </cell>
          <cell r="F439">
            <v>34.624615384615389</v>
          </cell>
          <cell r="G439" t="str">
            <v>NO COTIZÓ</v>
          </cell>
          <cell r="H439" t="str">
            <v>NO COTIZÓ</v>
          </cell>
          <cell r="I439">
            <v>39</v>
          </cell>
          <cell r="J439"/>
          <cell r="K439">
            <v>36.812307692307698</v>
          </cell>
        </row>
        <row r="440">
          <cell r="A440" t="str">
            <v>L171</v>
          </cell>
          <cell r="B440" t="str">
            <v>Bromazepam (tabletas)</v>
          </cell>
          <cell r="C440" t="str">
            <v>Cada tableta contiene bromazepam 3 mg. excipiente cbp 1 tableta.</v>
          </cell>
          <cell r="D440" t="str">
            <v>Caja con 100 tabletas</v>
          </cell>
          <cell r="E440" t="str">
            <v>PATENTE</v>
          </cell>
          <cell r="F440">
            <v>1273.3470588235298</v>
          </cell>
          <cell r="G440" t="str">
            <v>NO COTIZÓ</v>
          </cell>
          <cell r="H440" t="str">
            <v>NO COTIZÓ</v>
          </cell>
          <cell r="I440">
            <v>948</v>
          </cell>
          <cell r="J440"/>
          <cell r="K440">
            <v>1110.6735294117648</v>
          </cell>
        </row>
        <row r="441">
          <cell r="A441" t="str">
            <v>L177</v>
          </cell>
          <cell r="B441" t="str">
            <v>Diclofenaco Vitamina B12 - B1 - B6 (tabletas)</v>
          </cell>
          <cell r="C441" t="str">
            <v>Cada tableta contiene diclofenaco sódico 50 mg, cianocobalamina 1 mg, tiamina 50 mg y piridoxina 50 mg excipiente cbp 1 tableta</v>
          </cell>
          <cell r="D441" t="str">
            <v>Caja con frasco con 30 tabletas</v>
          </cell>
          <cell r="E441" t="str">
            <v>GENERICO</v>
          </cell>
          <cell r="F441" t="str">
            <v>NO CUMPLE</v>
          </cell>
          <cell r="G441" t="str">
            <v>NO COTIZÓ</v>
          </cell>
          <cell r="H441" t="str">
            <v>NO COTIZÓ</v>
          </cell>
          <cell r="I441">
            <v>53</v>
          </cell>
          <cell r="J441"/>
          <cell r="K441">
            <v>53</v>
          </cell>
        </row>
        <row r="442">
          <cell r="A442" t="str">
            <v>L178</v>
          </cell>
          <cell r="B442" t="str">
            <v>Risperidona (Tabletas)</v>
          </cell>
          <cell r="C442" t="str">
            <v>Cada tableta contiene risperidona 2 mg excipiente cbp 1 tableta</v>
          </cell>
          <cell r="D442" t="str">
            <v>Caja con 20 tabletas</v>
          </cell>
          <cell r="E442" t="str">
            <v>PATENTE</v>
          </cell>
          <cell r="F442">
            <v>1644.0858823529413</v>
          </cell>
          <cell r="G442" t="str">
            <v>NO COTIZÓ</v>
          </cell>
          <cell r="H442" t="str">
            <v>NO COTIZÓ</v>
          </cell>
          <cell r="I442" t="str">
            <v>NO COTIZÓ</v>
          </cell>
          <cell r="J442"/>
          <cell r="K442">
            <v>1644.0858823529413</v>
          </cell>
        </row>
        <row r="443">
          <cell r="A443" t="str">
            <v>L185</v>
          </cell>
          <cell r="B443" t="str">
            <v>Clonazepam (Comprimidos)</v>
          </cell>
          <cell r="C443" t="str">
            <v>Cada comprimido contiene clonazepam 2 mg, excipiente cbp 1 comprimido</v>
          </cell>
          <cell r="D443" t="str">
            <v>Caja de cartón con 100 comprimidos</v>
          </cell>
          <cell r="E443" t="str">
            <v>GENERICO</v>
          </cell>
          <cell r="F443">
            <v>607.89882352941186</v>
          </cell>
          <cell r="G443" t="str">
            <v>NO COTIZÓ</v>
          </cell>
          <cell r="H443" t="str">
            <v>NO COTIZÓ</v>
          </cell>
          <cell r="I443" t="str">
            <v>NO COTIZÓ</v>
          </cell>
          <cell r="J443"/>
          <cell r="K443">
            <v>607.89882352941186</v>
          </cell>
        </row>
        <row r="444">
          <cell r="A444" t="str">
            <v>L187</v>
          </cell>
          <cell r="B444" t="str">
            <v>Alprazolam (Tabletas)</v>
          </cell>
          <cell r="C444" t="str">
            <v>Cada tableta contiene alprazolam de 0.25 mg excipiente cbp 1 tableta</v>
          </cell>
          <cell r="D444" t="str">
            <v>Caja con 90 tabletas</v>
          </cell>
          <cell r="E444" t="str">
            <v>PATENTE</v>
          </cell>
          <cell r="F444">
            <v>783.09647058823532</v>
          </cell>
          <cell r="G444" t="str">
            <v>NO COTIZÓ</v>
          </cell>
          <cell r="H444" t="str">
            <v>NO COTIZÓ</v>
          </cell>
          <cell r="I444">
            <v>753</v>
          </cell>
          <cell r="J444"/>
          <cell r="K444">
            <v>768.0482352941176</v>
          </cell>
        </row>
        <row r="445">
          <cell r="A445" t="str">
            <v>L188</v>
          </cell>
          <cell r="B445" t="str">
            <v>Alprazolam (Tabletas)</v>
          </cell>
          <cell r="C445" t="str">
            <v>Cada tableta contiene alprazolam de 0.50 mg excipiente cbp 1 tableta</v>
          </cell>
          <cell r="D445" t="str">
            <v>Caja con 90 tabletas</v>
          </cell>
          <cell r="E445" t="str">
            <v>PATENTE</v>
          </cell>
          <cell r="F445">
            <v>1120.0200000000002</v>
          </cell>
          <cell r="G445" t="str">
            <v>NO COTIZÓ</v>
          </cell>
          <cell r="H445" t="str">
            <v>NO COTIZÓ</v>
          </cell>
          <cell r="I445">
            <v>1077</v>
          </cell>
          <cell r="J445"/>
          <cell r="K445">
            <v>1098.5100000000002</v>
          </cell>
        </row>
        <row r="446">
          <cell r="A446" t="str">
            <v>L193</v>
          </cell>
          <cell r="B446" t="str">
            <v>Triazolam (Tabletas)</v>
          </cell>
          <cell r="C446" t="str">
            <v>Cada tableta contiene triazolam 0.25 mg, excipiente cbp 1 tableta</v>
          </cell>
          <cell r="D446" t="str">
            <v>Caja con 30 tabletas</v>
          </cell>
          <cell r="E446" t="str">
            <v>PATENTE</v>
          </cell>
          <cell r="F446" t="str">
            <v>NO COTIZÓ</v>
          </cell>
          <cell r="G446" t="str">
            <v>NO COTIZÓ</v>
          </cell>
          <cell r="H446" t="str">
            <v>NO COTIZÓ</v>
          </cell>
          <cell r="I446" t="str">
            <v>NO COTIZÓ</v>
          </cell>
          <cell r="J446"/>
          <cell r="K446">
            <v>0</v>
          </cell>
        </row>
        <row r="447">
          <cell r="A447" t="str">
            <v>L194</v>
          </cell>
          <cell r="B447" t="str">
            <v>Ergotamina - Cafeína - Ácido Acetil Salicílico (Tabletas)</v>
          </cell>
          <cell r="C447" t="str">
            <v>Cada tableta contiene tartrato de ergotamina 1 mg, cafeína 50 mg, ácido acetilsalicílico 400 mg excipiente cbp 1 tableta</v>
          </cell>
          <cell r="D447" t="str">
            <v>Caja con 36 tabletas</v>
          </cell>
          <cell r="E447" t="str">
            <v>PATENTE</v>
          </cell>
          <cell r="F447">
            <v>620.58117647058839</v>
          </cell>
          <cell r="G447" t="str">
            <v>NO COTIZÓ</v>
          </cell>
          <cell r="H447" t="str">
            <v>NO COTIZÓ</v>
          </cell>
          <cell r="I447">
            <v>529</v>
          </cell>
          <cell r="J447"/>
          <cell r="K447">
            <v>574.79058823529419</v>
          </cell>
        </row>
        <row r="448">
          <cell r="A448" t="str">
            <v>L195</v>
          </cell>
          <cell r="B448" t="str">
            <v>Paracetamol (Jarabe)</v>
          </cell>
          <cell r="C448" t="str">
            <v>Cada 100 ml. contienen paracetamol 3.2 g. Vehículo cbp 100 ml, cada 5 ml. equivalen a 160 mg de paracetamol.</v>
          </cell>
          <cell r="D448" t="str">
            <v>Caja con frasco con 120 ml y dosificador</v>
          </cell>
          <cell r="E448" t="str">
            <v>GENÉRICO</v>
          </cell>
          <cell r="F448">
            <v>20.950769230769232</v>
          </cell>
          <cell r="G448" t="str">
            <v>NO COTIZÓ</v>
          </cell>
          <cell r="H448" t="str">
            <v>NO COTIZÓ</v>
          </cell>
          <cell r="I448" t="str">
            <v>NO COTIZÓ</v>
          </cell>
          <cell r="J448"/>
          <cell r="K448">
            <v>20.950769230769232</v>
          </cell>
        </row>
        <row r="449">
          <cell r="A449" t="str">
            <v>L199</v>
          </cell>
          <cell r="B449" t="str">
            <v>Valproato De Magnesio (Solución oral)</v>
          </cell>
          <cell r="C449" t="str">
            <v xml:space="preserve">contienen valproato de magnesio 20 mg/ ml </v>
          </cell>
          <cell r="D449" t="str">
            <v>Caja con un frasco con 40 ml y gotero</v>
          </cell>
          <cell r="E449" t="str">
            <v>PATENTE</v>
          </cell>
          <cell r="F449">
            <v>463.02235294117651</v>
          </cell>
          <cell r="G449" t="str">
            <v>NO COTIZÓ</v>
          </cell>
          <cell r="H449" t="str">
            <v>NO COTIZÓ</v>
          </cell>
          <cell r="I449" t="str">
            <v>NO COTIZÓ</v>
          </cell>
          <cell r="J449"/>
          <cell r="K449">
            <v>463.02235294117651</v>
          </cell>
        </row>
        <row r="450">
          <cell r="A450" t="str">
            <v>L201</v>
          </cell>
          <cell r="B450" t="str">
            <v>Ácido Valpróico (Cápsulas)</v>
          </cell>
          <cell r="C450" t="str">
            <v>Cada cápsula contiene 250 mg de ácido valpróico. Excipiente cbp 1 cápsula</v>
          </cell>
          <cell r="D450" t="str">
            <v>Caja con 30 cápsulas</v>
          </cell>
          <cell r="E450" t="str">
            <v>PATENTE</v>
          </cell>
          <cell r="F450">
            <v>467.53882352941179</v>
          </cell>
          <cell r="G450" t="str">
            <v>NO COTIZÓ</v>
          </cell>
          <cell r="H450" t="str">
            <v>NO COTIZÓ</v>
          </cell>
          <cell r="I450">
            <v>477</v>
          </cell>
          <cell r="J450"/>
          <cell r="K450">
            <v>472.26941176470586</v>
          </cell>
        </row>
        <row r="451">
          <cell r="A451" t="str">
            <v>L202</v>
          </cell>
          <cell r="B451" t="str">
            <v>Ácido Valpróico (Jarabe)</v>
          </cell>
          <cell r="C451" t="str">
            <v>Cada 100 ml contiene valproato de sodio equivalente a 5 g de ácido valproico. Cada 5 ml equivalen a 250 mg de ácido valpróico vehículo cbp 100 ml.</v>
          </cell>
          <cell r="D451" t="str">
            <v>Frasco con 120 ml y vasito dosificador</v>
          </cell>
          <cell r="E451" t="str">
            <v>PATENTE</v>
          </cell>
          <cell r="F451">
            <v>473.69882352941187</v>
          </cell>
          <cell r="G451" t="str">
            <v>NO COTIZÓ</v>
          </cell>
          <cell r="H451" t="str">
            <v>NO COTIZÓ</v>
          </cell>
          <cell r="I451" t="str">
            <v>NO COTIZÓ</v>
          </cell>
          <cell r="J451"/>
          <cell r="K451">
            <v>473.69882352941187</v>
          </cell>
        </row>
        <row r="452">
          <cell r="A452" t="str">
            <v>L203</v>
          </cell>
          <cell r="B452" t="str">
            <v>Sulpirida - Diazepam (Comprimidos)</v>
          </cell>
          <cell r="C452" t="str">
            <v>Cada comprimido contiene sulpirida 50 mg, diazepam 2.5 mg excipiente cbp 1 comprimido.</v>
          </cell>
          <cell r="D452" t="str">
            <v>Caja con 30 comprimidos</v>
          </cell>
          <cell r="E452" t="str">
            <v>PATENTE</v>
          </cell>
          <cell r="F452">
            <v>551.20352941176475</v>
          </cell>
          <cell r="G452" t="str">
            <v>NO COTIZÓ</v>
          </cell>
          <cell r="H452" t="str">
            <v>NO COTIZÓ</v>
          </cell>
          <cell r="I452">
            <v>352</v>
          </cell>
          <cell r="J452"/>
          <cell r="K452">
            <v>451.60176470588237</v>
          </cell>
        </row>
        <row r="453">
          <cell r="A453" t="str">
            <v>L207</v>
          </cell>
          <cell r="B453" t="str">
            <v>Desvenlafaxina</v>
          </cell>
          <cell r="C453" t="str">
            <v>Cada tableta  contiene succinato de desvenlafaxina 76 mg equivalente a 50 mg de desvenlafaxina.</v>
          </cell>
          <cell r="D453" t="str">
            <v xml:space="preserve">Caja con 30 tabletas </v>
          </cell>
          <cell r="E453" t="str">
            <v>GENÉRICO</v>
          </cell>
          <cell r="F453" t="str">
            <v>NO COTIZÓ</v>
          </cell>
          <cell r="G453" t="str">
            <v>NO COTIZÓ</v>
          </cell>
          <cell r="H453" t="str">
            <v>NO COTIZÓ</v>
          </cell>
          <cell r="I453" t="str">
            <v>NO COTIZÓ</v>
          </cell>
          <cell r="J453">
            <v>1344</v>
          </cell>
          <cell r="K453">
            <v>1344</v>
          </cell>
        </row>
        <row r="454">
          <cell r="A454" t="str">
            <v>L208</v>
          </cell>
          <cell r="B454" t="str">
            <v>Flunarizina (tableta)</v>
          </cell>
          <cell r="C454" t="str">
            <v>Cada tableta contiene clorhidrato de flunarizarizina equivalente a 5 mg excipiente cbp 1 cápsula</v>
          </cell>
          <cell r="D454" t="str">
            <v>Caja con 40 tabletas</v>
          </cell>
          <cell r="E454" t="str">
            <v>GENÉRICO</v>
          </cell>
          <cell r="F454">
            <v>343.17411764705889</v>
          </cell>
          <cell r="G454" t="str">
            <v>NO COTIZÓ</v>
          </cell>
          <cell r="H454" t="str">
            <v>NO COTIZÓ</v>
          </cell>
          <cell r="I454" t="str">
            <v>NO COTIZÓ</v>
          </cell>
          <cell r="J454"/>
          <cell r="K454">
            <v>343.17411764705889</v>
          </cell>
        </row>
        <row r="455">
          <cell r="A455" t="str">
            <v>L211</v>
          </cell>
          <cell r="B455" t="str">
            <v>Valproato De Magnesio (Tabletas)</v>
          </cell>
          <cell r="C455" t="str">
            <v>Cada tableta con capa entérica contiene valproato de magnesio 500 mg excipiente cbp 1 tableta</v>
          </cell>
          <cell r="D455" t="str">
            <v>Caja con 20 tabletas</v>
          </cell>
          <cell r="E455" t="str">
            <v>PATENTE</v>
          </cell>
          <cell r="F455">
            <v>601.37647058823541</v>
          </cell>
          <cell r="G455" t="str">
            <v>NO COTIZÓ</v>
          </cell>
          <cell r="H455" t="str">
            <v>NO COTIZÓ</v>
          </cell>
          <cell r="I455" t="str">
            <v>NO COTIZÓ</v>
          </cell>
          <cell r="J455"/>
          <cell r="K455">
            <v>601.37647058823541</v>
          </cell>
        </row>
        <row r="456">
          <cell r="A456" t="str">
            <v>L213</v>
          </cell>
          <cell r="B456" t="str">
            <v>Piridostigmina (tabletas)</v>
          </cell>
          <cell r="C456" t="str">
            <v>Cada tableta contiene bromuro de piridostigmina 60 mg excipiente cbp 1 cápsulas</v>
          </cell>
          <cell r="D456" t="str">
            <v>Caja con frasco con 20 tabletas</v>
          </cell>
          <cell r="E456" t="str">
            <v>PATENTE</v>
          </cell>
          <cell r="F456">
            <v>244.34235294117647</v>
          </cell>
          <cell r="G456" t="str">
            <v>NO COTIZÓ</v>
          </cell>
          <cell r="H456">
            <v>326.61</v>
          </cell>
          <cell r="I456" t="str">
            <v>NO COTIZÓ</v>
          </cell>
          <cell r="J456"/>
          <cell r="K456">
            <v>285.47617647058826</v>
          </cell>
        </row>
        <row r="457">
          <cell r="A457" t="str">
            <v>L215</v>
          </cell>
          <cell r="B457" t="str">
            <v>Memantina (Tabletas)</v>
          </cell>
          <cell r="C457" t="str">
            <v>Cada tableta contiene clorhidrato de memantina de 10 mg excipiente cbp 1 tableta</v>
          </cell>
          <cell r="D457" t="str">
            <v>Caja con 28 tabletas</v>
          </cell>
          <cell r="E457" t="str">
            <v>GENERICO</v>
          </cell>
          <cell r="F457">
            <v>66.609230769230777</v>
          </cell>
          <cell r="G457" t="str">
            <v>NO COTIZÓ</v>
          </cell>
          <cell r="H457" t="str">
            <v>NO CUMPLE</v>
          </cell>
          <cell r="I457">
            <v>70</v>
          </cell>
          <cell r="J457"/>
          <cell r="K457">
            <v>68.304615384615389</v>
          </cell>
        </row>
        <row r="458">
          <cell r="A458" t="str">
            <v>L217</v>
          </cell>
          <cell r="B458" t="str">
            <v>Levetiracetam (Tabletas)</v>
          </cell>
          <cell r="C458" t="str">
            <v>Cada tableta contiene: levetiracetam 500 mg. excipiente, c.b.p. 1 tableta</v>
          </cell>
          <cell r="D458" t="str">
            <v>Caja con 60 tabletas</v>
          </cell>
          <cell r="E458" t="str">
            <v>PATENTE</v>
          </cell>
          <cell r="F458" t="str">
            <v>NO COTIZÓ</v>
          </cell>
          <cell r="G458" t="str">
            <v>NO COTIZÓ</v>
          </cell>
          <cell r="H458" t="str">
            <v>NO CUMPLE</v>
          </cell>
          <cell r="I458" t="str">
            <v>NO</v>
          </cell>
          <cell r="J458">
            <v>2768</v>
          </cell>
          <cell r="K458">
            <v>2768</v>
          </cell>
        </row>
        <row r="459">
          <cell r="A459" t="str">
            <v>L221</v>
          </cell>
          <cell r="B459" t="str">
            <v>Lorazepam (Tabletas)</v>
          </cell>
          <cell r="C459" t="str">
            <v>Cada tableta contiene lorazepam 2 mg excipiente cbp 1 tableta</v>
          </cell>
          <cell r="D459" t="str">
            <v>Caja con 40 Tabletas</v>
          </cell>
          <cell r="E459" t="str">
            <v>PATENTE</v>
          </cell>
          <cell r="F459" t="str">
            <v>NO CUMPLE</v>
          </cell>
          <cell r="G459" t="str">
            <v>NO COTIZÓ</v>
          </cell>
          <cell r="H459" t="str">
            <v>NO COTIZÓ</v>
          </cell>
          <cell r="I459">
            <v>943</v>
          </cell>
          <cell r="J459"/>
          <cell r="K459">
            <v>943</v>
          </cell>
        </row>
        <row r="460">
          <cell r="A460" t="str">
            <v>L224</v>
          </cell>
          <cell r="B460" t="str">
            <v>Clobazam (Comprimidos)</v>
          </cell>
          <cell r="C460" t="str">
            <v>Cada comprimido contiene clobazam 10 mg, excipiente cbp 1 comprimido.</v>
          </cell>
          <cell r="D460" t="str">
            <v>Caja con 30 Comprimidos.</v>
          </cell>
          <cell r="E460" t="str">
            <v>PATENTE</v>
          </cell>
          <cell r="F460">
            <v>350.79647058823531</v>
          </cell>
          <cell r="G460" t="str">
            <v>NO COTIZÓ</v>
          </cell>
          <cell r="H460" t="str">
            <v>NO COTIZÓ</v>
          </cell>
          <cell r="I460" t="str">
            <v>NO COTIZÓ</v>
          </cell>
          <cell r="J460"/>
          <cell r="K460">
            <v>350.79647058823531</v>
          </cell>
        </row>
        <row r="461">
          <cell r="A461" t="str">
            <v>L225</v>
          </cell>
          <cell r="B461" t="str">
            <v>Donepecilo (Tabletas)</v>
          </cell>
          <cell r="C461" t="str">
            <v>Cada tableta contiene clorhidrato de donepecilo 5 mg exipiente cbp 1 tableta.</v>
          </cell>
          <cell r="D461" t="str">
            <v>Caja con 28 tabletas</v>
          </cell>
          <cell r="E461" t="str">
            <v>GENERICO</v>
          </cell>
          <cell r="F461">
            <v>1572.9223529411768</v>
          </cell>
          <cell r="G461" t="str">
            <v>NO COTIZÓ</v>
          </cell>
          <cell r="H461" t="str">
            <v>NO COTIZÓ</v>
          </cell>
          <cell r="I461">
            <v>313</v>
          </cell>
          <cell r="J461"/>
          <cell r="K461">
            <v>942.96117647058838</v>
          </cell>
        </row>
        <row r="462">
          <cell r="A462" t="str">
            <v>L226</v>
          </cell>
          <cell r="B462" t="str">
            <v>Alprazolam (Tabletas)</v>
          </cell>
          <cell r="C462" t="str">
            <v>Cada tableta contiene alprazolam de 0.25 mg excipiente cbp 1 tableta</v>
          </cell>
          <cell r="D462" t="str">
            <v>Caja con 30 tabletas</v>
          </cell>
          <cell r="E462" t="str">
            <v>GENÉRICO</v>
          </cell>
          <cell r="F462">
            <v>185.68</v>
          </cell>
          <cell r="G462" t="str">
            <v>NO COTIZÓ</v>
          </cell>
          <cell r="H462" t="str">
            <v>NO COTIZÓ</v>
          </cell>
          <cell r="I462">
            <v>120</v>
          </cell>
          <cell r="J462"/>
          <cell r="K462">
            <v>152.84</v>
          </cell>
        </row>
        <row r="463">
          <cell r="A463" t="str">
            <v>L230</v>
          </cell>
          <cell r="B463" t="str">
            <v>Carbamazepina  (Tableta de Liberación Prolongada)</v>
          </cell>
          <cell r="C463" t="str">
            <v>Cada tableta de acción prolongada contiene carbamazepina 400 mg excipiente cbp 1 tableta.</v>
          </cell>
          <cell r="D463" t="str">
            <v>Caja con 20 tabletas de liberación prolongada</v>
          </cell>
          <cell r="E463" t="str">
            <v>PATENTE</v>
          </cell>
          <cell r="F463" t="str">
            <v>NO CUMPLE</v>
          </cell>
          <cell r="G463" t="str">
            <v>NO COTIZÓ</v>
          </cell>
          <cell r="H463" t="str">
            <v>NO COTIZÓ</v>
          </cell>
          <cell r="I463">
            <v>571</v>
          </cell>
          <cell r="J463"/>
          <cell r="K463">
            <v>571</v>
          </cell>
        </row>
        <row r="464">
          <cell r="A464" t="str">
            <v>L234</v>
          </cell>
          <cell r="B464" t="str">
            <v>Modafinilo (tabletas)</v>
          </cell>
          <cell r="C464" t="str">
            <v>Cada tableta contiene: 200 mg de  Modafinilo</v>
          </cell>
          <cell r="D464" t="str">
            <v>Caja con envase con 28 tabletas</v>
          </cell>
          <cell r="E464" t="str">
            <v>GENÉRICO</v>
          </cell>
          <cell r="F464">
            <v>1251.4376470588238</v>
          </cell>
          <cell r="G464" t="str">
            <v>NO COTIZÓ</v>
          </cell>
          <cell r="H464" t="str">
            <v>NO COTIZÓ</v>
          </cell>
          <cell r="I464" t="str">
            <v>NO COTIZÓ</v>
          </cell>
          <cell r="J464"/>
          <cell r="K464">
            <v>1251.4376470588238</v>
          </cell>
        </row>
        <row r="465">
          <cell r="A465" t="str">
            <v>L237</v>
          </cell>
          <cell r="B465" t="str">
            <v>Bromazepam (tabletas)</v>
          </cell>
          <cell r="C465" t="str">
            <v>Cada tableta contiene bromazepam 6 mg. excipiente cbp 1 tableta.</v>
          </cell>
          <cell r="D465" t="str">
            <v>Caja con 30 tabletas</v>
          </cell>
          <cell r="E465" t="str">
            <v>PATENTE</v>
          </cell>
          <cell r="F465">
            <v>750.95058823529416</v>
          </cell>
          <cell r="G465" t="str">
            <v>NO COTIZÓ</v>
          </cell>
          <cell r="H465" t="str">
            <v>NO COTIZÓ</v>
          </cell>
          <cell r="I465">
            <v>581</v>
          </cell>
          <cell r="J465"/>
          <cell r="K465">
            <v>665.97529411764708</v>
          </cell>
        </row>
        <row r="466">
          <cell r="A466" t="str">
            <v>L238</v>
          </cell>
          <cell r="B466" t="str">
            <v>Alprazolam (Tabletas)</v>
          </cell>
          <cell r="C466" t="str">
            <v>Cada tableta contiene alprazolam de 0.50 mg excipiente cbp 1 tableta</v>
          </cell>
          <cell r="D466" t="str">
            <v>Caja con 30 tabletas</v>
          </cell>
          <cell r="E466" t="str">
            <v>GENÉRICO</v>
          </cell>
          <cell r="F466">
            <v>233.93764705882356</v>
          </cell>
          <cell r="G466" t="str">
            <v>NO COTIZÓ</v>
          </cell>
          <cell r="H466" t="str">
            <v>NO COTIZÓ</v>
          </cell>
          <cell r="I466">
            <v>274</v>
          </cell>
          <cell r="J466"/>
          <cell r="K466">
            <v>253.96882352941179</v>
          </cell>
        </row>
        <row r="467">
          <cell r="A467" t="str">
            <v>L240</v>
          </cell>
          <cell r="B467" t="str">
            <v>Amitriptilina - Diazepam - Perfenazina (Tabletas)</v>
          </cell>
          <cell r="C467" t="str">
            <v>Cada tableta contiene clorhidrato de amitriptilina 10 mg, diazepam 3 mg, perfenazina 2 mg. Excipiente cbp 1 tableta</v>
          </cell>
          <cell r="D467" t="str">
            <v>Caja con 30 tabletas</v>
          </cell>
          <cell r="E467" t="str">
            <v>PATENTE</v>
          </cell>
          <cell r="F467">
            <v>376.23882352941183</v>
          </cell>
          <cell r="G467" t="str">
            <v>NO COTIZÓ</v>
          </cell>
          <cell r="H467" t="str">
            <v>NO COTIZÓ</v>
          </cell>
          <cell r="I467">
            <v>338</v>
          </cell>
          <cell r="J467"/>
          <cell r="K467">
            <v>357.11941176470589</v>
          </cell>
        </row>
        <row r="468">
          <cell r="A468" t="str">
            <v>L241</v>
          </cell>
          <cell r="B468" t="str">
            <v>Fluoxetina  (Tabletas)</v>
          </cell>
          <cell r="C468" t="str">
            <v>Cada tableta contiene clorhidrato de fluoxetina equivalente a 20 mg de fluoxetina. Excipiente cbp 1 tabletas</v>
          </cell>
          <cell r="D468" t="str">
            <v>Caja con frasco con 14 tabletas</v>
          </cell>
          <cell r="E468" t="str">
            <v>GENERICO</v>
          </cell>
          <cell r="F468">
            <v>14.401538461538463</v>
          </cell>
          <cell r="G468" t="str">
            <v>NO COTIZÓ</v>
          </cell>
          <cell r="H468" t="str">
            <v>NO COTIZÓ</v>
          </cell>
          <cell r="I468" t="str">
            <v>NO COTIZÓ</v>
          </cell>
          <cell r="J468"/>
          <cell r="K468">
            <v>14.401538461538463</v>
          </cell>
        </row>
        <row r="469">
          <cell r="A469" t="str">
            <v>L242</v>
          </cell>
          <cell r="B469" t="str">
            <v>Buprenorfina (Tabletas)</v>
          </cell>
          <cell r="C469" t="str">
            <v>Cada tableta contiene clorhidrato de buprenorfina 0.2 mg. excipiente cbp 1 tableta.</v>
          </cell>
          <cell r="D469" t="str">
            <v>Caja con 10 tabletas</v>
          </cell>
          <cell r="E469" t="str">
            <v>PATENTE</v>
          </cell>
          <cell r="F469" t="str">
            <v>NO COTIZÓ</v>
          </cell>
          <cell r="G469" t="str">
            <v>NO COTIZÓ</v>
          </cell>
          <cell r="H469" t="str">
            <v>NO COTIZÓ</v>
          </cell>
          <cell r="I469" t="str">
            <v>NO COTIZÓ</v>
          </cell>
          <cell r="J469">
            <v>460</v>
          </cell>
          <cell r="K469">
            <v>460</v>
          </cell>
        </row>
        <row r="470">
          <cell r="A470" t="str">
            <v>L244</v>
          </cell>
          <cell r="B470" t="str">
            <v>Galantamina  (cápsulas)</v>
          </cell>
          <cell r="C470" t="str">
            <v>Cada cápsula  contiene bromhidrato  de galantamina equivalente 8 mg de galantamina base.</v>
          </cell>
          <cell r="D470" t="str">
            <v>Caja con 14 cápsulas de liberación prolongada</v>
          </cell>
          <cell r="E470" t="str">
            <v>PATENTE</v>
          </cell>
          <cell r="F470">
            <v>1867.3729411764709</v>
          </cell>
          <cell r="G470" t="str">
            <v>NO COTIZÓ</v>
          </cell>
          <cell r="H470" t="str">
            <v>NO COTIZÓ</v>
          </cell>
          <cell r="I470" t="str">
            <v>NO COTIZÓ</v>
          </cell>
          <cell r="J470"/>
          <cell r="K470">
            <v>1867.3729411764709</v>
          </cell>
        </row>
        <row r="471">
          <cell r="A471" t="str">
            <v>L253</v>
          </cell>
          <cell r="B471" t="str">
            <v>Quetiapina (Tabletas)</v>
          </cell>
          <cell r="C471" t="str">
            <v>Cada tableta contiene:  Fumarato de Quetiapina 25 mg</v>
          </cell>
          <cell r="D471" t="str">
            <v>Caja con 30 tabletas</v>
          </cell>
          <cell r="E471" t="str">
            <v>GENERICO</v>
          </cell>
          <cell r="F471">
            <v>253.84615384615387</v>
          </cell>
          <cell r="G471" t="str">
            <v>NO COTIZÓ</v>
          </cell>
          <cell r="H471" t="str">
            <v>NO COTIZÓ</v>
          </cell>
          <cell r="I471" t="str">
            <v>NO COTIZÓ</v>
          </cell>
          <cell r="J471"/>
          <cell r="K471">
            <v>253.84615384615387</v>
          </cell>
        </row>
        <row r="472">
          <cell r="A472" t="str">
            <v>L254</v>
          </cell>
          <cell r="B472" t="str">
            <v>Atomoxetina (Cápsulas)</v>
          </cell>
          <cell r="C472" t="str">
            <v>Cada cápsula contiene clorhidrato de atomoxetina equivalente a 40 mg. de atomoxetina, excipiente cbp 1 cápsula</v>
          </cell>
          <cell r="D472" t="str">
            <v>Caja con 14 cápsulas</v>
          </cell>
          <cell r="E472" t="str">
            <v>PATENTE</v>
          </cell>
          <cell r="F472" t="str">
            <v>NO CUMPLE</v>
          </cell>
          <cell r="G472" t="str">
            <v>NO COTIZÓ</v>
          </cell>
          <cell r="H472" t="str">
            <v>NO COTIZÓ</v>
          </cell>
          <cell r="I472">
            <v>825</v>
          </cell>
          <cell r="J472"/>
          <cell r="K472">
            <v>825</v>
          </cell>
        </row>
        <row r="473">
          <cell r="A473" t="str">
            <v>L255</v>
          </cell>
          <cell r="B473" t="str">
            <v>Olanzapina (Tabletas)</v>
          </cell>
          <cell r="C473" t="str">
            <v>Cada tableta contiene olanzapina 5 mg. Excipiente cbp 1 tableta.</v>
          </cell>
          <cell r="D473" t="str">
            <v>Caja con 14 tabletas dispersables</v>
          </cell>
          <cell r="E473" t="str">
            <v>PATENTE</v>
          </cell>
          <cell r="F473">
            <v>1460.2305882352944</v>
          </cell>
          <cell r="G473" t="str">
            <v>NO COTIZÓ</v>
          </cell>
          <cell r="H473" t="str">
            <v>NO COTIZÓ</v>
          </cell>
          <cell r="I473">
            <v>434</v>
          </cell>
          <cell r="J473"/>
          <cell r="K473">
            <v>947.11529411764718</v>
          </cell>
        </row>
        <row r="474">
          <cell r="A474" t="str">
            <v>L256</v>
          </cell>
          <cell r="B474" t="str">
            <v>Oxcarbazepina (Suspensión)</v>
          </cell>
          <cell r="C474" t="str">
            <v>Cada 100 ml. de suspensión contienen oxcarbazepina 6 g, vehículo cbp 100 ml.</v>
          </cell>
          <cell r="D474" t="str">
            <v>Caja con frasco con 100 ml con dosificador de plástico</v>
          </cell>
          <cell r="E474" t="str">
            <v>PATENTE</v>
          </cell>
          <cell r="F474">
            <v>576.12823529411764</v>
          </cell>
          <cell r="G474" t="str">
            <v>NO COTIZÓ</v>
          </cell>
          <cell r="H474" t="str">
            <v>NO COTIZÓ</v>
          </cell>
          <cell r="I474">
            <v>516</v>
          </cell>
          <cell r="J474"/>
          <cell r="K474">
            <v>546.06411764705877</v>
          </cell>
        </row>
        <row r="475">
          <cell r="A475" t="str">
            <v>L257</v>
          </cell>
          <cell r="B475" t="str">
            <v xml:space="preserve">Zolpidem (Tabletas)
</v>
          </cell>
          <cell r="C475" t="str">
            <v xml:space="preserve">Cada tableta contiene: hemitartrato de zolpidem 10 mg.  Excipientes cbp 1 tableta
</v>
          </cell>
          <cell r="D475" t="str">
            <v>Caja con 30 tabletas</v>
          </cell>
          <cell r="E475" t="str">
            <v>GENÉRICO</v>
          </cell>
          <cell r="F475">
            <v>1305.1047058823531</v>
          </cell>
          <cell r="G475" t="str">
            <v>NO COTIZÓ</v>
          </cell>
          <cell r="H475" t="str">
            <v>NO COTIZÓ</v>
          </cell>
          <cell r="I475" t="str">
            <v>NO COTIZÓ</v>
          </cell>
          <cell r="J475"/>
          <cell r="K475">
            <v>1305.1047058823531</v>
          </cell>
        </row>
        <row r="476">
          <cell r="A476" t="str">
            <v>L259</v>
          </cell>
          <cell r="B476" t="str">
            <v>Escitalopram (Tabletas)</v>
          </cell>
          <cell r="C476" t="str">
            <v>Cada tableta contiene oxalato de escitalopram equivalente a 10 mg. de escitalopram. Excipiente cbp 1 tableta</v>
          </cell>
          <cell r="D476" t="str">
            <v>Caja con 28 tabletas</v>
          </cell>
          <cell r="E476" t="str">
            <v>PATENTE</v>
          </cell>
          <cell r="F476" t="str">
            <v>NO CUMPLE</v>
          </cell>
          <cell r="G476" t="str">
            <v>NO COTIZÓ</v>
          </cell>
          <cell r="H476" t="str">
            <v>NO CUMPLE</v>
          </cell>
          <cell r="I476" t="str">
            <v>NO COTIZÓ</v>
          </cell>
          <cell r="J476">
            <v>1727</v>
          </cell>
          <cell r="K476">
            <v>1727</v>
          </cell>
        </row>
        <row r="477">
          <cell r="A477" t="str">
            <v>L260</v>
          </cell>
          <cell r="B477" t="str">
            <v>Atomoxetina (Cápsulas)</v>
          </cell>
          <cell r="C477" t="str">
            <v>Cada cápsula contiene clorhidrato de atomoxetina equivalente a 60 mg de atomoxetina, excipiente cbp 1 cápsula</v>
          </cell>
          <cell r="D477" t="str">
            <v>Caja con 14 cápsulas</v>
          </cell>
          <cell r="E477" t="str">
            <v>PATENTE</v>
          </cell>
          <cell r="F477" t="str">
            <v>NO COTIZÓ</v>
          </cell>
          <cell r="G477" t="str">
            <v>NO COTIZÓ</v>
          </cell>
          <cell r="H477" t="str">
            <v>NO COTIZÓ</v>
          </cell>
          <cell r="I477" t="str">
            <v>NO COTIZÓ</v>
          </cell>
          <cell r="J477">
            <v>1011</v>
          </cell>
          <cell r="K477">
            <v>1011</v>
          </cell>
        </row>
        <row r="478">
          <cell r="A478" t="str">
            <v>L262</v>
          </cell>
          <cell r="B478" t="str">
            <v>Atomoxetina (Cápsulas)</v>
          </cell>
          <cell r="C478" t="str">
            <v>Cada cápsula contiene clorhidrato de atomoxetina equivalente a 18 mg. de atomoxetina, excipiente cbp 1 cápsula</v>
          </cell>
          <cell r="D478" t="str">
            <v>Caja con 14 cápsulas</v>
          </cell>
          <cell r="E478" t="str">
            <v>PATENTE</v>
          </cell>
          <cell r="F478">
            <v>1046.7082352941179</v>
          </cell>
          <cell r="G478" t="str">
            <v>NO COTIZÓ</v>
          </cell>
          <cell r="H478" t="str">
            <v>NO COTIZÓ</v>
          </cell>
          <cell r="I478" t="str">
            <v>NO COTIZÓ</v>
          </cell>
          <cell r="J478"/>
          <cell r="K478">
            <v>1046.7082352941179</v>
          </cell>
        </row>
        <row r="479">
          <cell r="A479" t="str">
            <v>L263</v>
          </cell>
          <cell r="B479" t="str">
            <v>Atomoxetina (Cápsulas)</v>
          </cell>
          <cell r="C479" t="str">
            <v>Cada cápsula contiene clorhidrato de atomoxetina equivalente a 25 mg de atomoxetina, excipiente cbp 1 cápsula</v>
          </cell>
          <cell r="D479" t="str">
            <v>Caja con 14 cápsulas</v>
          </cell>
          <cell r="E479" t="str">
            <v>PATENTE</v>
          </cell>
          <cell r="F479" t="str">
            <v>NO CUMPLE</v>
          </cell>
          <cell r="G479" t="str">
            <v>NO COTIZÓ</v>
          </cell>
          <cell r="H479" t="str">
            <v>NO CUMPLE</v>
          </cell>
          <cell r="I479" t="str">
            <v>NO COTIZÓ</v>
          </cell>
          <cell r="J479">
            <v>967</v>
          </cell>
          <cell r="K479">
            <v>967</v>
          </cell>
        </row>
        <row r="480">
          <cell r="A480" t="str">
            <v>L266</v>
          </cell>
          <cell r="B480" t="str">
            <v>Atomoxetina (Cápsulas)</v>
          </cell>
          <cell r="C480" t="str">
            <v>Cada cápsula contiene clorhidrato de atomoxetina equivalente a 10 mg. de atomoxetina excipiente cbp 1 cápsula</v>
          </cell>
          <cell r="D480" t="str">
            <v>Caja con 14 cápsulas</v>
          </cell>
          <cell r="E480" t="str">
            <v>PATENTE</v>
          </cell>
          <cell r="F480" t="str">
            <v>NO COTIZÓ</v>
          </cell>
          <cell r="G480" t="str">
            <v>NO COTIZÓ</v>
          </cell>
          <cell r="H480" t="str">
            <v>NO CUMPLE</v>
          </cell>
          <cell r="I480" t="str">
            <v>NO COTIZÓ</v>
          </cell>
          <cell r="J480">
            <v>883.23</v>
          </cell>
          <cell r="K480">
            <v>883.23</v>
          </cell>
        </row>
        <row r="481">
          <cell r="A481" t="str">
            <v>L267</v>
          </cell>
          <cell r="B481" t="str">
            <v>Escitalopram (Tabletas) generico</v>
          </cell>
          <cell r="C481" t="str">
            <v>Cada tableta contiene oxalato de escitalopram equivalente a 10 mg. de escitalopram. Excipiente cbp 1 tableta</v>
          </cell>
          <cell r="D481" t="str">
            <v>Caja con 28 tabletas</v>
          </cell>
          <cell r="E481" t="str">
            <v>GENERICO</v>
          </cell>
          <cell r="F481">
            <v>54.153846153846153</v>
          </cell>
          <cell r="G481" t="str">
            <v>NO COTIZÓ</v>
          </cell>
          <cell r="H481">
            <v>114.624</v>
          </cell>
          <cell r="I481">
            <v>102</v>
          </cell>
          <cell r="J481"/>
          <cell r="K481">
            <v>102</v>
          </cell>
        </row>
        <row r="482">
          <cell r="A482" t="str">
            <v>L270</v>
          </cell>
          <cell r="B482" t="str">
            <v>Duloxetina  (Cápsulas liberación retardada)</v>
          </cell>
          <cell r="C482" t="str">
            <v>Cada cápsula contiene clorhidrato de duloxetina equivalente a 60 mg. De duloxetina. Excipiente cbp 1 cápsula</v>
          </cell>
          <cell r="D482" t="str">
            <v>Caja con 28 cápsulas de liberación retardada</v>
          </cell>
          <cell r="E482" t="str">
            <v>PATENTE</v>
          </cell>
          <cell r="F482" t="str">
            <v>NO COTIZÓ</v>
          </cell>
          <cell r="G482" t="str">
            <v>NO COTIZÓ</v>
          </cell>
          <cell r="H482" t="str">
            <v>NO CUMPLE</v>
          </cell>
          <cell r="I482" t="str">
            <v>NO COTIZÓ</v>
          </cell>
          <cell r="J482">
            <v>1935</v>
          </cell>
          <cell r="K482">
            <v>1935</v>
          </cell>
        </row>
        <row r="483">
          <cell r="A483" t="str">
            <v>L277</v>
          </cell>
          <cell r="B483" t="str">
            <v>Pregabalina (Cápsulas)</v>
          </cell>
          <cell r="C483" t="str">
            <v>Cada cápsula contiene pregabalina 75 mg, excipiente cbp 1 cápsula</v>
          </cell>
          <cell r="D483" t="str">
            <v>Caja con 28 cápsulas</v>
          </cell>
          <cell r="E483" t="str">
            <v>GENERICO</v>
          </cell>
          <cell r="F483">
            <v>99.389230769230778</v>
          </cell>
          <cell r="G483" t="str">
            <v>NO COTIZÓ</v>
          </cell>
          <cell r="H483">
            <v>62.423999999999999</v>
          </cell>
          <cell r="I483">
            <v>95</v>
          </cell>
          <cell r="J483"/>
          <cell r="K483">
            <v>95</v>
          </cell>
        </row>
        <row r="484">
          <cell r="A484" t="str">
            <v>L283</v>
          </cell>
          <cell r="B484" t="str">
            <v>Pregabalina (Cápsulas)</v>
          </cell>
          <cell r="C484" t="str">
            <v>Cada cápsula contiene pregabalina 150 mg, excipiente cbp 1 cápsula</v>
          </cell>
          <cell r="D484" t="str">
            <v>Caja con 28 cápsulas</v>
          </cell>
          <cell r="E484" t="str">
            <v>GENERICO</v>
          </cell>
          <cell r="F484">
            <v>85.630769230769232</v>
          </cell>
          <cell r="G484" t="str">
            <v>NO COTIZÓ</v>
          </cell>
          <cell r="H484" t="str">
            <v>NO COTIZÓ</v>
          </cell>
          <cell r="I484">
            <v>162</v>
          </cell>
          <cell r="J484"/>
          <cell r="K484">
            <v>123.81538461538462</v>
          </cell>
        </row>
        <row r="485">
          <cell r="A485" t="str">
            <v>L285</v>
          </cell>
          <cell r="B485" t="str">
            <v>Pramipexol (Tabletas)</v>
          </cell>
          <cell r="C485" t="str">
            <v>Cada tableta contiene dicrolrhidrato de pramipexol monohidratado tabs. 0.25 mgs. Excipiente cbp 1 tableta</v>
          </cell>
          <cell r="D485" t="str">
            <v>Caja con 30 tabletas</v>
          </cell>
          <cell r="E485" t="str">
            <v>GENÉRICO</v>
          </cell>
          <cell r="F485" t="str">
            <v>NO COTIZÓ</v>
          </cell>
          <cell r="G485" t="str">
            <v>NO COTIZÓ</v>
          </cell>
          <cell r="H485" t="str">
            <v>NO COTIZÓ</v>
          </cell>
          <cell r="I485" t="str">
            <v>NO COTIZÓ</v>
          </cell>
          <cell r="J485">
            <v>635</v>
          </cell>
          <cell r="K485">
            <v>635</v>
          </cell>
        </row>
        <row r="486">
          <cell r="A486" t="str">
            <v>L294</v>
          </cell>
          <cell r="B486" t="str">
            <v>Tramadol Retard (Tabletas)</v>
          </cell>
          <cell r="C486" t="str">
            <v>Cada tableta de acción retardada contiene tramadol 50 mg, excipiente cbp 1 tableta</v>
          </cell>
          <cell r="D486" t="str">
            <v>Caja con 10 tabletas de liberación prolongada</v>
          </cell>
          <cell r="E486" t="str">
            <v>GENERICO</v>
          </cell>
          <cell r="F486" t="str">
            <v>NO CUMPLE</v>
          </cell>
          <cell r="G486" t="str">
            <v>NO COTIZÓ</v>
          </cell>
          <cell r="H486" t="str">
            <v>NO COTIZÓ</v>
          </cell>
          <cell r="I486" t="str">
            <v>NO COTIZÓ</v>
          </cell>
          <cell r="J486">
            <v>450</v>
          </cell>
          <cell r="K486">
            <v>450</v>
          </cell>
        </row>
        <row r="487">
          <cell r="A487" t="str">
            <v>L303</v>
          </cell>
          <cell r="B487" t="str">
            <v>Pramipexol (Tableta)</v>
          </cell>
          <cell r="C487" t="str">
            <v>Cada tableta contiene: diclorhidrato de pramipexol monohidratado  0.50 mgs. Excipiente cbp1 tableta</v>
          </cell>
          <cell r="D487" t="str">
            <v>Caja con 30 tabletas</v>
          </cell>
          <cell r="E487" t="str">
            <v>GENERICO</v>
          </cell>
          <cell r="F487" t="str">
            <v>NO COTIZÓ</v>
          </cell>
          <cell r="G487" t="str">
            <v>NO COTIZÓ</v>
          </cell>
          <cell r="H487" t="str">
            <v>NO COTIZÓ</v>
          </cell>
          <cell r="I487" t="str">
            <v>NO COTIZÓ</v>
          </cell>
          <cell r="J487">
            <v>460</v>
          </cell>
          <cell r="K487">
            <v>460</v>
          </cell>
        </row>
        <row r="488">
          <cell r="A488" t="str">
            <v>L306</v>
          </cell>
          <cell r="B488" t="str">
            <v>Eletriptan (Tabletas)</v>
          </cell>
          <cell r="C488" t="str">
            <v>Cada tableta contiene: bromhidrato de eletriptán equivalente a 40 mg de eletriptán. Excipiente cbp 1 tableta.</v>
          </cell>
          <cell r="D488" t="str">
            <v>Caja con 2 tabletas</v>
          </cell>
          <cell r="E488" t="str">
            <v>PATENTE</v>
          </cell>
          <cell r="F488">
            <v>463.82470588235299</v>
          </cell>
          <cell r="G488" t="str">
            <v>NO COTIZÓ</v>
          </cell>
          <cell r="H488" t="str">
            <v>NO COTIZÓ</v>
          </cell>
          <cell r="I488" t="str">
            <v>NO COTIZÓ</v>
          </cell>
          <cell r="J488"/>
          <cell r="K488">
            <v>463.82470588235299</v>
          </cell>
        </row>
        <row r="489">
          <cell r="A489" t="str">
            <v>L308</v>
          </cell>
          <cell r="B489" t="str">
            <v>Aripiprazol (Tabletas)</v>
          </cell>
          <cell r="C489" t="str">
            <v>Cada tableta contiene aripiprazol de 15 mg. Excipiente cbp 1 tableta.</v>
          </cell>
          <cell r="D489" t="str">
            <v>Caja con 10 tabletas</v>
          </cell>
          <cell r="E489" t="str">
            <v>PATENTE</v>
          </cell>
          <cell r="F489" t="str">
            <v>NO COTIZÓ</v>
          </cell>
          <cell r="G489" t="str">
            <v>NO COTIZÓ</v>
          </cell>
          <cell r="H489" t="str">
            <v>NO COTIZÓ</v>
          </cell>
          <cell r="I489">
            <v>442</v>
          </cell>
          <cell r="J489"/>
          <cell r="K489">
            <v>442</v>
          </cell>
        </row>
        <row r="490">
          <cell r="A490" t="str">
            <v>L313</v>
          </cell>
          <cell r="B490" t="str">
            <v>Duloxetina  (Cápsulas liberación retardada) de inicio</v>
          </cell>
          <cell r="C490" t="str">
            <v>Cada cápsula liberacion retardada contiene 30 mg. de DULOXETINA Excipiente cbp 1 cápsula</v>
          </cell>
          <cell r="D490" t="str">
            <v>Caja con 7 cápsulas de liberación retardada</v>
          </cell>
          <cell r="E490" t="str">
            <v>PATENTE</v>
          </cell>
          <cell r="F490" t="str">
            <v>NO COTIZÓ</v>
          </cell>
          <cell r="G490" t="str">
            <v>NO COTIZÓ</v>
          </cell>
          <cell r="H490" t="str">
            <v>NO CUMPLE</v>
          </cell>
          <cell r="I490" t="str">
            <v>NO COTIZÓ</v>
          </cell>
          <cell r="J490">
            <v>614</v>
          </cell>
          <cell r="K490">
            <v>614</v>
          </cell>
        </row>
        <row r="491">
          <cell r="A491" t="str">
            <v>L315</v>
          </cell>
          <cell r="B491" t="str">
            <v>Loflaxepato de Etilo (Comprimidos)</v>
          </cell>
          <cell r="C491" t="str">
            <v xml:space="preserve">Cada Comprimido contine  2 mg de Loflaxepato de Etilo </v>
          </cell>
          <cell r="D491" t="str">
            <v>Caja con 30 Comprimidos.</v>
          </cell>
          <cell r="E491" t="str">
            <v>PATENTE</v>
          </cell>
          <cell r="F491" t="str">
            <v>NO COTIZÓ</v>
          </cell>
          <cell r="G491" t="str">
            <v>NO COTIZÓ</v>
          </cell>
          <cell r="H491" t="str">
            <v>NO COTIZÓ</v>
          </cell>
          <cell r="I491">
            <v>718</v>
          </cell>
          <cell r="J491"/>
          <cell r="K491">
            <v>718</v>
          </cell>
        </row>
        <row r="492">
          <cell r="A492" t="str">
            <v>L317</v>
          </cell>
          <cell r="B492" t="str">
            <v>Fluvoxamina  (tabletas)</v>
          </cell>
          <cell r="C492" t="str">
            <v>Cada tableta contiene: Maleato de Fluvoxamina 100 mg</v>
          </cell>
          <cell r="D492" t="str">
            <v>Caja con 15 tabletas</v>
          </cell>
          <cell r="E492" t="str">
            <v>PATENTE</v>
          </cell>
          <cell r="F492" t="str">
            <v>NO CUMPLE</v>
          </cell>
          <cell r="G492" t="str">
            <v>NO COTIZÓ</v>
          </cell>
          <cell r="H492" t="str">
            <v>NO COTIZÓ</v>
          </cell>
          <cell r="I492">
            <v>902</v>
          </cell>
          <cell r="J492"/>
          <cell r="K492">
            <v>902</v>
          </cell>
        </row>
        <row r="493">
          <cell r="A493" t="str">
            <v>L319</v>
          </cell>
          <cell r="B493" t="str">
            <v>Ácido Acetilsalicílico (Tabletas)</v>
          </cell>
          <cell r="C493" t="str">
            <v>Cada tableta contiene 100 mgs. de ácido acetilsalicílico. Excipiente cbp 1 tableta.</v>
          </cell>
          <cell r="D493" t="str">
            <v>Caja con 28 tabletas de liberación retardada</v>
          </cell>
          <cell r="E493" t="str">
            <v>GENERICO</v>
          </cell>
          <cell r="F493">
            <v>18.496923076923078</v>
          </cell>
          <cell r="G493" t="str">
            <v>NO COTIZÓ</v>
          </cell>
          <cell r="H493">
            <v>23.31</v>
          </cell>
          <cell r="I493" t="str">
            <v>NO COTIZÓ</v>
          </cell>
          <cell r="J493"/>
          <cell r="K493">
            <v>20.903461538461539</v>
          </cell>
        </row>
        <row r="494">
          <cell r="A494" t="str">
            <v>L322</v>
          </cell>
          <cell r="B494" t="str">
            <v>Valproato Semisódico (Tabletas De Liberación Prolongada)</v>
          </cell>
          <cell r="C494" t="str">
            <v>Cada tableta contienen valproato semisódico equivalente a 500 mg. Ácido valpróico. Excipiente cbp 1 tableta</v>
          </cell>
          <cell r="D494" t="str">
            <v>Caja con 30 tabletas de liberación prolongada</v>
          </cell>
          <cell r="E494" t="str">
            <v>PATENTE</v>
          </cell>
          <cell r="F494" t="str">
            <v>NO CUMPLE</v>
          </cell>
          <cell r="G494" t="str">
            <v>NO COTIZÓ</v>
          </cell>
          <cell r="H494" t="str">
            <v>NO COTIZÓ</v>
          </cell>
          <cell r="I494" t="str">
            <v>NO CUMPLE</v>
          </cell>
          <cell r="J494">
            <v>954</v>
          </cell>
          <cell r="K494">
            <v>954</v>
          </cell>
        </row>
        <row r="495">
          <cell r="A495" t="str">
            <v>L323</v>
          </cell>
          <cell r="B495" t="str">
            <v>Citicolina Sodica (Comprimidos)</v>
          </cell>
          <cell r="C495" t="str">
            <v>Cada comprimido contiene Citicolina Sódica equivalente a 500 mg. De citicolina excipiente cbp 1 comprimido</v>
          </cell>
          <cell r="D495" t="str">
            <v>Caja con 20 comprimidos</v>
          </cell>
          <cell r="E495" t="str">
            <v>PATENTE</v>
          </cell>
          <cell r="F495">
            <v>953.31176470588241</v>
          </cell>
          <cell r="G495" t="str">
            <v>NO COTIZÓ</v>
          </cell>
          <cell r="H495" t="str">
            <v>NO COTIZÓ</v>
          </cell>
          <cell r="I495" t="str">
            <v>NO COTIZÓ</v>
          </cell>
          <cell r="J495"/>
          <cell r="K495">
            <v>953.31176470588241</v>
          </cell>
        </row>
        <row r="496">
          <cell r="A496" t="str">
            <v>L325</v>
          </cell>
          <cell r="B496" t="str">
            <v>Citidín/Uridlin Trifosfato (Cápsula)</v>
          </cell>
          <cell r="C496" t="str">
            <v>Cada cápsula contiene citidlin 5 monofosfato 5.0 mg. Uridín 5 trifosfato 3.0 mg. excipiente cbp 1 cápsula.</v>
          </cell>
          <cell r="D496" t="str">
            <v>Caja con 30 cápsulas</v>
          </cell>
          <cell r="E496" t="str">
            <v>PATENTE</v>
          </cell>
          <cell r="F496">
            <v>445.16352941176473</v>
          </cell>
          <cell r="G496" t="str">
            <v>NO COTIZÓ</v>
          </cell>
          <cell r="H496" t="str">
            <v>NO COTIZÓ</v>
          </cell>
          <cell r="I496" t="str">
            <v>NO COTIZÓ</v>
          </cell>
          <cell r="J496"/>
          <cell r="K496">
            <v>445.16352941176473</v>
          </cell>
        </row>
        <row r="497">
          <cell r="A497" t="str">
            <v>L328</v>
          </cell>
          <cell r="B497" t="str">
            <v>Paroxetina (Tabletas)</v>
          </cell>
          <cell r="C497" t="str">
            <v>Cada tableta contiene clorhidrato de paroxetina equivalente a 20 mg. de paroxetina,cbp 1 tableta.</v>
          </cell>
          <cell r="D497" t="str">
            <v>Caja con 10 tabletas</v>
          </cell>
          <cell r="E497" t="str">
            <v>GENERICO</v>
          </cell>
          <cell r="F497">
            <v>28.227692307692308</v>
          </cell>
          <cell r="G497" t="str">
            <v>NO COTIZÓ</v>
          </cell>
          <cell r="H497">
            <v>27.054000000000002</v>
          </cell>
          <cell r="I497" t="str">
            <v>NO COTIZÓ</v>
          </cell>
          <cell r="J497"/>
          <cell r="K497">
            <v>27.640846153846155</v>
          </cell>
        </row>
        <row r="498">
          <cell r="A498" t="str">
            <v>L332</v>
          </cell>
          <cell r="B498" t="str">
            <v>Olanzapina / Fluoxetina</v>
          </cell>
          <cell r="C498" t="str">
            <v>Cada tableta contiene olanzapina de 6 mg y fluoxetina 25 mg</v>
          </cell>
          <cell r="D498" t="str">
            <v>Caja con 14 cápsulas</v>
          </cell>
          <cell r="E498" t="str">
            <v>PATENTE</v>
          </cell>
          <cell r="F498">
            <v>1689.1211764705886</v>
          </cell>
          <cell r="G498" t="str">
            <v>NO COTIZÓ</v>
          </cell>
          <cell r="H498" t="str">
            <v>NO COTIZÓ</v>
          </cell>
          <cell r="I498" t="str">
            <v>NO COTIZÓ</v>
          </cell>
          <cell r="J498"/>
          <cell r="K498">
            <v>1689.1211764705886</v>
          </cell>
        </row>
        <row r="499">
          <cell r="A499" t="str">
            <v>L335</v>
          </cell>
          <cell r="B499" t="str">
            <v>Levetiracetam (Solución Oral)</v>
          </cell>
          <cell r="C499" t="str">
            <v>Cada ml contienen 100 mg.  de levetiracetam. Vehículo cbp 1 ml.</v>
          </cell>
          <cell r="D499" t="str">
            <v>Caja con frasco con 300 ml y medida dosificadora</v>
          </cell>
          <cell r="E499" t="str">
            <v>PATENTE</v>
          </cell>
          <cell r="F499" t="str">
            <v>NO COTIZÓ</v>
          </cell>
          <cell r="G499" t="str">
            <v>NO COTIZÓ</v>
          </cell>
          <cell r="H499" t="str">
            <v>NO CUMPLE</v>
          </cell>
          <cell r="I499" t="str">
            <v>NO COTIZÓ</v>
          </cell>
          <cell r="J499">
            <v>1905</v>
          </cell>
          <cell r="K499">
            <v>1905</v>
          </cell>
        </row>
        <row r="500">
          <cell r="A500" t="str">
            <v>L339</v>
          </cell>
          <cell r="B500" t="str">
            <v>Entacapona /Levodopa / Carbidopa  (tabletas)</v>
          </cell>
          <cell r="C500" t="str">
            <v>Cada tableta contiene Entacapona 200 mg,levodopa150 mg,carbidopa monohidratada 40,5 mg, equivalente a carbidopa 37,5 mg.</v>
          </cell>
          <cell r="D500" t="str">
            <v>Caja con frasco con 30 tabletas</v>
          </cell>
          <cell r="E500" t="str">
            <v>PATENTE</v>
          </cell>
          <cell r="F500" t="str">
            <v>NO COTIZÓ</v>
          </cell>
          <cell r="G500" t="str">
            <v>NO COTIZÓ</v>
          </cell>
          <cell r="H500" t="str">
            <v>NO COTIZÓ</v>
          </cell>
          <cell r="I500" t="str">
            <v>NO COTIZÓ</v>
          </cell>
          <cell r="J500">
            <v>1633.91</v>
          </cell>
          <cell r="K500">
            <v>1633.91</v>
          </cell>
        </row>
        <row r="501">
          <cell r="A501" t="str">
            <v>L342</v>
          </cell>
          <cell r="B501" t="str">
            <v>Quetiapina (Tabletas)</v>
          </cell>
          <cell r="C501" t="str">
            <v>Cada tabletas contiene: 100 mg. de Quetiapina</v>
          </cell>
          <cell r="D501" t="str">
            <v>Caja con 30 tabletas</v>
          </cell>
          <cell r="E501" t="str">
            <v>PATENTE</v>
          </cell>
          <cell r="F501" t="str">
            <v>NO CUMPLE</v>
          </cell>
          <cell r="G501" t="str">
            <v>NO COTIZÓ</v>
          </cell>
          <cell r="H501" t="str">
            <v>NO CUMPLE</v>
          </cell>
          <cell r="I501" t="str">
            <v>NO COTIZÓ</v>
          </cell>
          <cell r="J501">
            <v>1231</v>
          </cell>
          <cell r="K501">
            <v>1231</v>
          </cell>
        </row>
        <row r="502">
          <cell r="A502" t="str">
            <v>L343</v>
          </cell>
          <cell r="B502" t="str">
            <v>Ziprasidona (Cápsulas)</v>
          </cell>
          <cell r="C502" t="str">
            <v>Cada Cápsula contiene: Clorhidrato de ziprasidona equivalente a 40 mg de ziprasidona, Excipiente, c.b.p. una cápsula.</v>
          </cell>
          <cell r="D502" t="str">
            <v>Caja con 28 cápsulas</v>
          </cell>
          <cell r="E502" t="str">
            <v>PATENTE</v>
          </cell>
          <cell r="F502">
            <v>2637.8517647058825</v>
          </cell>
          <cell r="G502" t="str">
            <v>NO COTIZÓ</v>
          </cell>
          <cell r="H502" t="str">
            <v>NO COTIZÓ</v>
          </cell>
          <cell r="I502" t="str">
            <v>NO COTIZÓ</v>
          </cell>
          <cell r="J502"/>
          <cell r="K502">
            <v>2637.8517647058825</v>
          </cell>
        </row>
        <row r="503">
          <cell r="A503" t="str">
            <v>L344</v>
          </cell>
          <cell r="B503" t="str">
            <v>Buprenorfina  (Parches dermicos)</v>
          </cell>
          <cell r="C503" t="str">
            <v>Cada parche contiene 30 mg. de buprenorfina.</v>
          </cell>
          <cell r="D503" t="str">
            <v>Caja con 4 parches</v>
          </cell>
          <cell r="E503" t="str">
            <v>PATENTE</v>
          </cell>
          <cell r="F503">
            <v>3744.8917647058834</v>
          </cell>
          <cell r="G503" t="str">
            <v>NO COTIZÓ</v>
          </cell>
          <cell r="H503" t="str">
            <v>NO COTIZÓ</v>
          </cell>
          <cell r="I503" t="str">
            <v>NO COTIZÓ</v>
          </cell>
          <cell r="J503"/>
          <cell r="K503">
            <v>3744.8917647058834</v>
          </cell>
        </row>
        <row r="504">
          <cell r="A504" t="str">
            <v>L345</v>
          </cell>
          <cell r="B504" t="str">
            <v>DexketoprofenoTrometamol (Tabletas)</v>
          </cell>
          <cell r="C504" t="str">
            <v>Dexketoprofeno trometamol 36.9 mg equivalentes a 25 mg de dexketoprofeno, Excipiente, c.b.p. 1 tableta.</v>
          </cell>
          <cell r="D504" t="str">
            <v>Caja con 10 tabletas</v>
          </cell>
          <cell r="E504" t="str">
            <v>GENERICO</v>
          </cell>
          <cell r="F504">
            <v>98.28923076923077</v>
          </cell>
          <cell r="G504" t="str">
            <v>NO COTIZÓ</v>
          </cell>
          <cell r="H504" t="str">
            <v>NO COTIZÓ</v>
          </cell>
          <cell r="I504">
            <v>118</v>
          </cell>
          <cell r="J504"/>
          <cell r="K504">
            <v>108.14461538461538</v>
          </cell>
        </row>
        <row r="505">
          <cell r="A505" t="str">
            <v>L346</v>
          </cell>
          <cell r="B505" t="str">
            <v>Entocapona / Levodopa / Carbidopa   ( tabletas )</v>
          </cell>
          <cell r="C505" t="str">
            <v>Cada tableta: Carbidopa , 25.0 mg ;  Entacapona , 200.0 mg ;  Levodopa , 100.0 mg</v>
          </cell>
          <cell r="D505" t="str">
            <v>Caja con frasco con 30 tabletas</v>
          </cell>
          <cell r="E505" t="str">
            <v>PATENTE</v>
          </cell>
          <cell r="F505">
            <v>1717.4364705882354</v>
          </cell>
          <cell r="G505" t="str">
            <v>NO COTIZÓ</v>
          </cell>
          <cell r="H505" t="str">
            <v>NO COTIZÓ</v>
          </cell>
          <cell r="I505" t="str">
            <v>NO COTIZÓ</v>
          </cell>
          <cell r="J505"/>
          <cell r="K505">
            <v>1717.4364705882354</v>
          </cell>
        </row>
        <row r="506">
          <cell r="A506" t="str">
            <v>L370</v>
          </cell>
          <cell r="B506" t="str">
            <v>Metilfenidato Clorhidrato (tabletas de liberación prolongada)</v>
          </cell>
          <cell r="C506" t="str">
            <v>Cada tableta  contiene clorhidrato de metilfenidato 18 mg excipiente cbp 1 de liberación prolongada</v>
          </cell>
          <cell r="D506" t="str">
            <v>Frasco con 30 tabletas</v>
          </cell>
          <cell r="E506" t="str">
            <v>PATENTE</v>
          </cell>
          <cell r="F506">
            <v>1476.6529411764709</v>
          </cell>
          <cell r="G506" t="str">
            <v>NO COTIZÓ</v>
          </cell>
          <cell r="H506" t="str">
            <v>NO COTIZÓ</v>
          </cell>
          <cell r="I506">
            <v>1154</v>
          </cell>
          <cell r="J506"/>
          <cell r="K506">
            <v>1315.3264705882355</v>
          </cell>
        </row>
        <row r="507">
          <cell r="A507" t="str">
            <v>L371</v>
          </cell>
          <cell r="B507" t="str">
            <v>Metilfenidato Clorhidrato (tabletas de liberación prolongada)</v>
          </cell>
          <cell r="C507" t="str">
            <v>Cada tableta contiene clorhidrato de metilfenidato 36 mg excipiente cbp 1 de liberación prolongada</v>
          </cell>
          <cell r="D507" t="str">
            <v>Frasco con 30 tabletas</v>
          </cell>
          <cell r="E507" t="str">
            <v>PATENTE</v>
          </cell>
          <cell r="F507" t="str">
            <v>NO CUMPLE</v>
          </cell>
          <cell r="G507" t="str">
            <v>NO COTIZÓ</v>
          </cell>
          <cell r="H507" t="str">
            <v>NO CUMPLE</v>
          </cell>
          <cell r="I507">
            <v>1446</v>
          </cell>
          <cell r="J507"/>
          <cell r="K507">
            <v>1446</v>
          </cell>
        </row>
        <row r="508">
          <cell r="A508" t="str">
            <v>L372</v>
          </cell>
          <cell r="B508" t="str">
            <v>Metilfenidato Clorhidrato (tabletas de liberación prolongada)</v>
          </cell>
          <cell r="C508" t="str">
            <v>Cada tabletas  contiene clorhidrato de metilfenidato 27 mg excipiente cbp 1 de liberación prolongada</v>
          </cell>
          <cell r="D508" t="str">
            <v>Frasco con 30 tabletas</v>
          </cell>
          <cell r="E508" t="str">
            <v>PATENTE</v>
          </cell>
          <cell r="F508" t="str">
            <v>NO CUMPLE</v>
          </cell>
          <cell r="G508" t="str">
            <v>NO COTIZÓ</v>
          </cell>
          <cell r="H508" t="str">
            <v>NO COTIZÓ</v>
          </cell>
          <cell r="I508">
            <v>1258</v>
          </cell>
          <cell r="J508"/>
          <cell r="K508">
            <v>1258</v>
          </cell>
        </row>
        <row r="509">
          <cell r="A509" t="str">
            <v>L374</v>
          </cell>
          <cell r="B509" t="str">
            <v>Quetiapina (Tabletas de liberación prolongada)</v>
          </cell>
          <cell r="C509" t="str">
            <v>Cada tableta de liberación prolongada  contiene fumarato de quetiapina 300 mg. Excipiente cbp 1 tableta</v>
          </cell>
          <cell r="D509" t="str">
            <v>Caja con 30 tabletas de liberación prolongada</v>
          </cell>
          <cell r="E509" t="str">
            <v>PATENTE</v>
          </cell>
          <cell r="F509" t="str">
            <v>NO CUMPLE</v>
          </cell>
          <cell r="G509" t="str">
            <v>NO COTIZÓ</v>
          </cell>
          <cell r="H509" t="str">
            <v>NO COTIZÓ</v>
          </cell>
          <cell r="I509" t="str">
            <v>NO COTIZÓ</v>
          </cell>
          <cell r="J509">
            <v>2205</v>
          </cell>
          <cell r="K509">
            <v>2205</v>
          </cell>
        </row>
        <row r="510">
          <cell r="A510" t="str">
            <v>L375</v>
          </cell>
          <cell r="B510" t="str">
            <v>Lacosamida  (tabletas)</v>
          </cell>
          <cell r="C510" t="str">
            <v xml:space="preserve">Cada tableta contiene: Lacosamida 100 mg </v>
          </cell>
          <cell r="D510" t="str">
            <v>Caja con 28 tabletas</v>
          </cell>
          <cell r="E510" t="str">
            <v>PATENTE</v>
          </cell>
          <cell r="F510">
            <v>1324.2188235294118</v>
          </cell>
          <cell r="G510" t="str">
            <v>NO COTIZÓ</v>
          </cell>
          <cell r="H510" t="str">
            <v>NO CUMPLE</v>
          </cell>
          <cell r="I510" t="str">
            <v>NO COTIZÓ</v>
          </cell>
          <cell r="J510"/>
          <cell r="K510">
            <v>1324.2188235294118</v>
          </cell>
        </row>
        <row r="511">
          <cell r="A511" t="str">
            <v>L376</v>
          </cell>
          <cell r="B511" t="str">
            <v>Lacosamida  (tabletas)</v>
          </cell>
          <cell r="C511" t="str">
            <v xml:space="preserve">Cada tableta contiene: Lacosamida 50 mg. </v>
          </cell>
          <cell r="D511" t="str">
            <v>Caja con 14 tabletas</v>
          </cell>
          <cell r="E511" t="str">
            <v>PATENTE</v>
          </cell>
          <cell r="F511">
            <v>356.93058823529418</v>
          </cell>
          <cell r="G511" t="str">
            <v>NO COTIZÓ</v>
          </cell>
          <cell r="H511" t="str">
            <v>NO CUMPLE</v>
          </cell>
          <cell r="I511">
            <v>294</v>
          </cell>
          <cell r="J511"/>
          <cell r="K511">
            <v>325.46529411764709</v>
          </cell>
        </row>
        <row r="512">
          <cell r="A512" t="str">
            <v>L377</v>
          </cell>
          <cell r="B512" t="str">
            <v>Rasagilina (comprimidos)</v>
          </cell>
          <cell r="C512" t="str">
            <v>Cada comprimido contiene Rasagilina mesilato 1,0 mg, excipiente cbp, 1 comprimido</v>
          </cell>
          <cell r="D512" t="str">
            <v>Caja con 30 tabletas</v>
          </cell>
          <cell r="E512" t="str">
            <v>PATENTE</v>
          </cell>
          <cell r="F512" t="str">
            <v>NO COTIZÓ</v>
          </cell>
          <cell r="G512" t="str">
            <v>NO COTIZÓ</v>
          </cell>
          <cell r="H512" t="str">
            <v>NO COTIZÓ</v>
          </cell>
          <cell r="I512" t="str">
            <v>NO COTIZÓ</v>
          </cell>
          <cell r="J512">
            <v>3719</v>
          </cell>
          <cell r="K512">
            <v>3719</v>
          </cell>
        </row>
        <row r="513">
          <cell r="A513" t="str">
            <v>L379</v>
          </cell>
          <cell r="B513" t="str">
            <v>Rotigotina (parche)</v>
          </cell>
          <cell r="C513" t="str">
            <v>Cada parche contiene Rotigotina 2 mg.</v>
          </cell>
          <cell r="D513" t="str">
            <v>Caja con 7 Parches</v>
          </cell>
          <cell r="E513" t="str">
            <v>PATENTE</v>
          </cell>
          <cell r="F513">
            <v>820.70352941176463</v>
          </cell>
          <cell r="G513" t="str">
            <v>NO COTIZÓ</v>
          </cell>
          <cell r="H513" t="str">
            <v>NO COTIZÓ</v>
          </cell>
          <cell r="I513" t="str">
            <v>NO COTIZÓ</v>
          </cell>
          <cell r="J513"/>
          <cell r="K513">
            <v>820.70352941176463</v>
          </cell>
        </row>
        <row r="514">
          <cell r="A514" t="str">
            <v>L384</v>
          </cell>
          <cell r="B514" t="str">
            <v>Clonixinato de lisina 125 mg, Ciclobenzaprina clorhidrato 5 mg,  (comprimido)</v>
          </cell>
          <cell r="C514" t="str">
            <v>Cada comprimido contiene: Clonixinato de lisina 125 mg, Ciclobenzaprina clorhidrato 5 mg, Excipiente, c.b.p. 1 comprimido.</v>
          </cell>
          <cell r="D514" t="str">
            <v>Caja con 20 comprimidos</v>
          </cell>
          <cell r="E514" t="str">
            <v>PATENTE</v>
          </cell>
          <cell r="F514">
            <v>624.54117647058831</v>
          </cell>
          <cell r="G514" t="str">
            <v>NO COTIZÓ</v>
          </cell>
          <cell r="H514">
            <v>765.9</v>
          </cell>
          <cell r="I514" t="str">
            <v>NO COTIZÓ</v>
          </cell>
          <cell r="J514"/>
          <cell r="K514">
            <v>695.22058823529414</v>
          </cell>
        </row>
        <row r="515">
          <cell r="A515" t="str">
            <v>L388</v>
          </cell>
          <cell r="B515" t="str">
            <v>Alprazolam (Tabletas)</v>
          </cell>
          <cell r="C515" t="str">
            <v>Cada tableta contiene  2 mgr. De alprazolam</v>
          </cell>
          <cell r="D515" t="str">
            <v>Caja con 30 tabletas</v>
          </cell>
          <cell r="E515" t="str">
            <v>PATENTE</v>
          </cell>
          <cell r="F515" t="str">
            <v>NO COTIZÓ</v>
          </cell>
          <cell r="G515" t="str">
            <v>NO COTIZÓ</v>
          </cell>
          <cell r="H515" t="str">
            <v>NO CUMPLE</v>
          </cell>
          <cell r="I515" t="str">
            <v>NO COTIZÓ</v>
          </cell>
          <cell r="J515">
            <v>1181</v>
          </cell>
          <cell r="K515">
            <v>1181</v>
          </cell>
        </row>
        <row r="516">
          <cell r="A516" t="str">
            <v>L389</v>
          </cell>
          <cell r="B516" t="str">
            <v>Rivastigmina 18mg (parches)</v>
          </cell>
          <cell r="C516" t="str">
            <v>Cada parche de 10 cm2 contiene 18mg de rivastigmina base y libera 9.5 mg cada 24 hrs</v>
          </cell>
          <cell r="D516" t="str">
            <v>Caja con 30 parches</v>
          </cell>
          <cell r="E516" t="str">
            <v>PATENTE</v>
          </cell>
          <cell r="F516">
            <v>2946.3823529411766</v>
          </cell>
          <cell r="G516" t="str">
            <v>NO COTIZÓ</v>
          </cell>
          <cell r="H516" t="str">
            <v>NO COTIZÓ</v>
          </cell>
          <cell r="I516" t="str">
            <v>NO COTIZÓ</v>
          </cell>
          <cell r="J516"/>
          <cell r="K516">
            <v>2946.3823529411766</v>
          </cell>
        </row>
        <row r="517">
          <cell r="A517" t="str">
            <v>L391</v>
          </cell>
          <cell r="B517" t="str">
            <v>Quetiapina  (Tabletas de liberación prolongada)</v>
          </cell>
          <cell r="C517" t="str">
            <v>Cada tabletas contiene: Fumarato de quetiapina equivalente a 50 mg. de Quetiapina</v>
          </cell>
          <cell r="D517" t="str">
            <v>Caja con 30 tabletas</v>
          </cell>
          <cell r="E517" t="str">
            <v>PATENTE</v>
          </cell>
          <cell r="F517" t="str">
            <v>NO COTIZÓ</v>
          </cell>
          <cell r="G517" t="str">
            <v>NO COTIZÓ</v>
          </cell>
          <cell r="H517" t="str">
            <v>NO COTIZÓ</v>
          </cell>
          <cell r="I517" t="str">
            <v>NO COTIZÓ</v>
          </cell>
          <cell r="J517">
            <v>970</v>
          </cell>
          <cell r="K517">
            <v>970</v>
          </cell>
        </row>
        <row r="518">
          <cell r="A518" t="str">
            <v>L402</v>
          </cell>
          <cell r="B518" t="str">
            <v>Valproato Semisódico (Tabletas De Liberación Prolongada)</v>
          </cell>
          <cell r="C518" t="str">
            <v>Cada tableta contienen valproato semisódico equivalente a 250 mg. Ácido valpróico. Excipiente cbp 1 tableta</v>
          </cell>
          <cell r="D518" t="str">
            <v>Caja con 30 tabletas de liberación prolongada</v>
          </cell>
          <cell r="E518" t="str">
            <v>PATENTE</v>
          </cell>
          <cell r="F518" t="str">
            <v>NO CUMPLE</v>
          </cell>
          <cell r="G518" t="str">
            <v>NO COTIZÓ</v>
          </cell>
          <cell r="H518" t="str">
            <v>NO COTIZÓ</v>
          </cell>
          <cell r="I518" t="str">
            <v>NO CUMPLE</v>
          </cell>
          <cell r="J518">
            <v>596</v>
          </cell>
          <cell r="K518">
            <v>596</v>
          </cell>
        </row>
        <row r="519">
          <cell r="A519" t="str">
            <v>L414</v>
          </cell>
          <cell r="B519" t="str">
            <v>Rivastigmina 9 mg (parches)</v>
          </cell>
          <cell r="C519" t="str">
            <v>Cada parche de 5 cm2 contiene 9mg de rivastigmina base y libera 4.6 mg cada 24 hrs</v>
          </cell>
          <cell r="D519" t="str">
            <v>Caja con 30 parches</v>
          </cell>
          <cell r="E519" t="str">
            <v>PATENTE</v>
          </cell>
          <cell r="F519">
            <v>2946.3823529411766</v>
          </cell>
          <cell r="G519" t="str">
            <v>NO COTIZÓ</v>
          </cell>
          <cell r="H519" t="str">
            <v>NO COTIZÓ</v>
          </cell>
          <cell r="I519" t="str">
            <v>NO COTIZÓ</v>
          </cell>
          <cell r="J519"/>
          <cell r="K519">
            <v>2946.3823529411766</v>
          </cell>
        </row>
        <row r="520">
          <cell r="A520" t="str">
            <v>L417</v>
          </cell>
          <cell r="B520" t="str">
            <v>Rotigotina (parche)</v>
          </cell>
          <cell r="C520" t="str">
            <v>Cada parche contiene Rotigotina 4 mg</v>
          </cell>
          <cell r="D520" t="str">
            <v>Caja con 14 parches</v>
          </cell>
          <cell r="E520" t="str">
            <v>PATENTE</v>
          </cell>
          <cell r="F520">
            <v>1644.7070588235297</v>
          </cell>
          <cell r="G520" t="str">
            <v>NO COTIZÓ</v>
          </cell>
          <cell r="H520" t="str">
            <v>NO COTIZÓ</v>
          </cell>
          <cell r="I520">
            <v>1367</v>
          </cell>
          <cell r="J520"/>
          <cell r="K520">
            <v>1505.8535294117648</v>
          </cell>
        </row>
        <row r="521">
          <cell r="A521" t="str">
            <v>L424</v>
          </cell>
          <cell r="B521" t="str">
            <v>Rotigotina (parche)</v>
          </cell>
          <cell r="C521" t="str">
            <v>Cada parche contiene Rotigotina 8 mg</v>
          </cell>
          <cell r="D521" t="str">
            <v>Caja con 14 parches</v>
          </cell>
          <cell r="E521" t="str">
            <v>PATENTE</v>
          </cell>
          <cell r="F521">
            <v>1644.7070588235297</v>
          </cell>
          <cell r="G521" t="str">
            <v>NO COTIZÓ</v>
          </cell>
          <cell r="H521" t="str">
            <v>NO COTIZÓ</v>
          </cell>
          <cell r="I521" t="str">
            <v>NO COTIZÓ</v>
          </cell>
          <cell r="J521"/>
          <cell r="K521">
            <v>1644.7070588235297</v>
          </cell>
        </row>
        <row r="522">
          <cell r="A522" t="str">
            <v>L428</v>
          </cell>
          <cell r="B522" t="str">
            <v>Metilfenidato Clorhidrato (Tabletas de liberación prolongada)</v>
          </cell>
          <cell r="C522" t="str">
            <v>Cada tableta contiene: clorhidrato de metilfenidato 54 mg excipiente cbp 1 de liberación prolongada</v>
          </cell>
          <cell r="D522" t="str">
            <v>Frasco con 30 tabletas</v>
          </cell>
          <cell r="E522" t="str">
            <v>PATENTE</v>
          </cell>
          <cell r="F522" t="str">
            <v>NO CUMPLE</v>
          </cell>
          <cell r="G522" t="str">
            <v>NO COTIZÓ</v>
          </cell>
          <cell r="H522" t="str">
            <v>NO CUMPLE</v>
          </cell>
          <cell r="I522">
            <v>1569</v>
          </cell>
          <cell r="J522"/>
          <cell r="K522">
            <v>1569</v>
          </cell>
        </row>
        <row r="523">
          <cell r="A523" t="str">
            <v>L429</v>
          </cell>
          <cell r="B523" t="str">
            <v xml:space="preserve">Haloperidol (Ampolleta) </v>
          </cell>
          <cell r="C523" t="str">
            <v xml:space="preserve">Cada ampolleta contiene Decanoato de Haloperidol  50 mg en 1 ml </v>
          </cell>
          <cell r="D523" t="str">
            <v>Caja con una ampolleta de 1 ml</v>
          </cell>
          <cell r="E523" t="str">
            <v>PATENTE</v>
          </cell>
          <cell r="F523" t="str">
            <v>NO COTIZÓ</v>
          </cell>
          <cell r="G523" t="str">
            <v>NO COTIZÓ</v>
          </cell>
          <cell r="H523" t="str">
            <v>NO COTIZÓ</v>
          </cell>
          <cell r="I523" t="str">
            <v>NO COTIZÓ</v>
          </cell>
          <cell r="J523">
            <v>904</v>
          </cell>
          <cell r="K523">
            <v>904</v>
          </cell>
        </row>
        <row r="524">
          <cell r="A524" t="str">
            <v>L430</v>
          </cell>
          <cell r="B524" t="str">
            <v>Paracetamol (Ámpula)</v>
          </cell>
          <cell r="C524" t="str">
            <v xml:space="preserve">Cada frasco ámpula contiene: Paracetamol Intravenoso 1 gr./ 100 ml.  </v>
          </cell>
          <cell r="D524" t="str">
            <v>Caja con 4 Cajas con 1 frasco ámpula de 100 ml cada una</v>
          </cell>
          <cell r="E524" t="str">
            <v>GENERICO</v>
          </cell>
          <cell r="F524">
            <v>115.75384615384617</v>
          </cell>
          <cell r="G524" t="str">
            <v>NO COTIZÓ</v>
          </cell>
          <cell r="H524" t="str">
            <v>NO COTIZÓ</v>
          </cell>
          <cell r="I524" t="str">
            <v>NO COTIZÓ</v>
          </cell>
          <cell r="J524"/>
          <cell r="K524">
            <v>115.75384615384617</v>
          </cell>
        </row>
        <row r="525">
          <cell r="A525" t="str">
            <v>L434</v>
          </cell>
          <cell r="B525" t="str">
            <v xml:space="preserve">Levetiracetam </v>
          </cell>
          <cell r="C525" t="str">
            <v>Cada tableta contiene: levetiracetam 1000 mg. excipiente, c.b.p. 1 tableta</v>
          </cell>
          <cell r="D525" t="str">
            <v>Caja con 30 tabletas</v>
          </cell>
          <cell r="E525" t="str">
            <v>GENERICO</v>
          </cell>
          <cell r="F525">
            <v>261.76615384615388</v>
          </cell>
          <cell r="G525" t="str">
            <v>NO COTIZÓ</v>
          </cell>
          <cell r="H525" t="str">
            <v>NO COTIZÓ</v>
          </cell>
          <cell r="I525" t="str">
            <v>NO COTIZÓ</v>
          </cell>
          <cell r="J525"/>
          <cell r="K525">
            <v>261.76615384615388</v>
          </cell>
        </row>
        <row r="526">
          <cell r="A526" t="str">
            <v>L440</v>
          </cell>
          <cell r="B526" t="str">
            <v>Melatonina</v>
          </cell>
          <cell r="C526" t="str">
            <v>Cada tableta contiene melatonina 5 mg</v>
          </cell>
          <cell r="D526" t="str">
            <v>Caja con 20 tabletas</v>
          </cell>
          <cell r="E526" t="str">
            <v>GENÉRICO</v>
          </cell>
          <cell r="F526">
            <v>273.14941176470592</v>
          </cell>
          <cell r="G526" t="str">
            <v>NO COTIZÓ</v>
          </cell>
          <cell r="H526" t="str">
            <v>NO COTIZÓ</v>
          </cell>
          <cell r="I526" t="str">
            <v>NO COTIZÓ</v>
          </cell>
          <cell r="J526"/>
          <cell r="K526">
            <v>273.14941176470592</v>
          </cell>
        </row>
        <row r="527">
          <cell r="A527" t="str">
            <v>L453</v>
          </cell>
          <cell r="B527" t="str">
            <v>Betahistina, Clorhidrato de (Tabletas)</v>
          </cell>
          <cell r="C527" t="str">
            <v>Cada tableta contienen clorhidrato de betahistina 24 mg.</v>
          </cell>
          <cell r="D527" t="str">
            <v>Caja con 30 tabletas</v>
          </cell>
          <cell r="E527" t="str">
            <v>GENERICO</v>
          </cell>
          <cell r="F527">
            <v>96.343076923076922</v>
          </cell>
          <cell r="G527" t="str">
            <v>NO COTIZÓ</v>
          </cell>
          <cell r="H527">
            <v>117.95400000000001</v>
          </cell>
          <cell r="I527" t="str">
            <v>NO COTIZÓ</v>
          </cell>
          <cell r="J527"/>
          <cell r="K527">
            <v>107.14853846153846</v>
          </cell>
        </row>
        <row r="528">
          <cell r="A528" t="str">
            <v>L458</v>
          </cell>
          <cell r="B528" t="str">
            <v>Tizanidina (Tabletas)</v>
          </cell>
          <cell r="C528" t="str">
            <v>Cada tableta contiene:Clorhidrato de tizanidina 2 mg</v>
          </cell>
          <cell r="D528" t="str">
            <v>Caja con 20 tabletas</v>
          </cell>
          <cell r="E528" t="str">
            <v>PATENTE</v>
          </cell>
          <cell r="F528">
            <v>463.25529411764717</v>
          </cell>
          <cell r="G528" t="str">
            <v>NO COTIZÓ</v>
          </cell>
          <cell r="H528" t="str">
            <v>NO COTIZÓ</v>
          </cell>
          <cell r="I528">
            <v>404</v>
          </cell>
          <cell r="J528"/>
          <cell r="K528">
            <v>433.62764705882358</v>
          </cell>
        </row>
        <row r="529">
          <cell r="A529" t="str">
            <v>L460</v>
          </cell>
          <cell r="B529" t="str">
            <v>Tapentadol  (Tabletas)</v>
          </cell>
          <cell r="C529" t="str">
            <v>Cada tableta contienen Tapentado 50mg</v>
          </cell>
          <cell r="D529" t="str">
            <v>Caja con 30 tabletas</v>
          </cell>
          <cell r="E529" t="str">
            <v>PATENTE</v>
          </cell>
          <cell r="F529" t="str">
            <v>NO COTIZÓ</v>
          </cell>
          <cell r="G529" t="str">
            <v>NO COTIZÓ</v>
          </cell>
          <cell r="H529" t="str">
            <v>NO COTIZÓ</v>
          </cell>
          <cell r="I529" t="str">
            <v>NO COTIZÓ</v>
          </cell>
          <cell r="J529">
            <v>1360.16</v>
          </cell>
          <cell r="K529">
            <v>1360.16</v>
          </cell>
        </row>
        <row r="530">
          <cell r="A530" t="str">
            <v>L461</v>
          </cell>
          <cell r="B530" t="str">
            <v>Buprenorfina (parches dermicos)</v>
          </cell>
          <cell r="C530" t="str">
            <v>Cada parche contiene: Buprenorfina 5 mg</v>
          </cell>
          <cell r="D530" t="str">
            <v>Caja con 2 parches</v>
          </cell>
          <cell r="E530" t="str">
            <v>PATENTE</v>
          </cell>
          <cell r="F530">
            <v>923.00352941176482</v>
          </cell>
          <cell r="G530" t="str">
            <v>NO COTIZÓ</v>
          </cell>
          <cell r="H530" t="str">
            <v>NO COTIZÓ</v>
          </cell>
          <cell r="I530">
            <v>753</v>
          </cell>
          <cell r="J530"/>
          <cell r="K530">
            <v>838.00176470588235</v>
          </cell>
        </row>
        <row r="531">
          <cell r="A531" t="str">
            <v>L503</v>
          </cell>
          <cell r="B531" t="str">
            <v>Valeriana Offinalis/Melissa Officinalis (grageas)</v>
          </cell>
          <cell r="C531" t="str">
            <v>Cada gragea contiene:Extracto seco de raíz de Valeriana officinalis (valeriana) 160 mg Extracto seco de Melissa officinalis (melisa) 80 mg Excipiente, c.b.p. 1 gragea</v>
          </cell>
          <cell r="D531" t="str">
            <v>Caja con 40 grageas</v>
          </cell>
          <cell r="E531" t="str">
            <v>PATENTE</v>
          </cell>
          <cell r="F531">
            <v>329.23647058823531</v>
          </cell>
          <cell r="G531" t="str">
            <v>NO COTIZÓ</v>
          </cell>
          <cell r="H531">
            <v>380.63</v>
          </cell>
          <cell r="I531">
            <v>262</v>
          </cell>
          <cell r="J531"/>
          <cell r="K531">
            <v>329.23647058823531</v>
          </cell>
        </row>
        <row r="532">
          <cell r="A532" t="str">
            <v>L505</v>
          </cell>
          <cell r="B532" t="str">
            <v>Estazolam (Tableta)</v>
          </cell>
          <cell r="C532" t="str">
            <v xml:space="preserve">Cada Tableta contiene  Estazolam 2 mg.  Cbp una tableta </v>
          </cell>
          <cell r="D532" t="str">
            <v>Caja con 60 tabletas</v>
          </cell>
          <cell r="E532" t="str">
            <v>PATENTE</v>
          </cell>
          <cell r="F532">
            <v>952.7423529411767</v>
          </cell>
          <cell r="G532" t="str">
            <v>NO COTIZÓ</v>
          </cell>
          <cell r="H532" t="str">
            <v>NO COTIZÓ</v>
          </cell>
          <cell r="I532" t="str">
            <v>NO COTIZÓ</v>
          </cell>
          <cell r="J532"/>
          <cell r="K532">
            <v>952.7423529411767</v>
          </cell>
        </row>
        <row r="533">
          <cell r="A533" t="str">
            <v>L508</v>
          </cell>
          <cell r="B533" t="str">
            <v xml:space="preserve">Lisdexanfetamina (capsulas).  </v>
          </cell>
          <cell r="C533" t="str">
            <v>Cada capsiula contiene Dimesilato de Lisdexanfetamina 50 mg excipiente cbp 1 cápsula</v>
          </cell>
          <cell r="D533" t="str">
            <v>Caja con 28 cápsulas</v>
          </cell>
          <cell r="E533" t="str">
            <v>PATENTE</v>
          </cell>
          <cell r="F533" t="str">
            <v>NO COTIZÓ</v>
          </cell>
          <cell r="G533" t="str">
            <v>NO COTIZÓ</v>
          </cell>
          <cell r="H533" t="str">
            <v>NO COTIZÓ</v>
          </cell>
          <cell r="I533" t="str">
            <v>NO COTIZÓ</v>
          </cell>
          <cell r="J533">
            <v>1676</v>
          </cell>
          <cell r="K533">
            <v>1676</v>
          </cell>
        </row>
        <row r="534">
          <cell r="A534" t="str">
            <v>L511</v>
          </cell>
          <cell r="B534" t="str">
            <v>Brivaracetam</v>
          </cell>
          <cell r="C534" t="str">
            <v>Cada tableta contiene Brivaracetam 100 mg</v>
          </cell>
          <cell r="D534" t="str">
            <v>Caja con 28 tabletas</v>
          </cell>
          <cell r="E534" t="str">
            <v>PATENTE</v>
          </cell>
          <cell r="F534">
            <v>1845.9552941176473</v>
          </cell>
          <cell r="G534" t="str">
            <v>NO COTIZÓ</v>
          </cell>
          <cell r="H534" t="str">
            <v>NO COTIZÓ</v>
          </cell>
          <cell r="I534" t="str">
            <v>NO COTIZÓ</v>
          </cell>
          <cell r="J534"/>
          <cell r="K534">
            <v>1845.9552941176473</v>
          </cell>
        </row>
        <row r="535">
          <cell r="A535" t="str">
            <v>L513</v>
          </cell>
          <cell r="B535" t="str">
            <v xml:space="preserve">Vortioxetina </v>
          </cell>
          <cell r="C535" t="str">
            <v>Cada tableta contiene bromhidrato de Vortioxetina equivalente de 10 mg de vortioxetina excipiente cbp 1 tableta</v>
          </cell>
          <cell r="D535" t="str">
            <v>Caja con 14 tabletas</v>
          </cell>
          <cell r="E535" t="str">
            <v>PATENTE</v>
          </cell>
          <cell r="F535" t="str">
            <v>NO COTIZÓ</v>
          </cell>
          <cell r="G535" t="str">
            <v>NO COTIZÓ</v>
          </cell>
          <cell r="H535" t="str">
            <v>NO COTIZÓ</v>
          </cell>
          <cell r="I535" t="str">
            <v>NO COTIZÓ</v>
          </cell>
          <cell r="J535">
            <v>1013</v>
          </cell>
          <cell r="K535">
            <v>1013</v>
          </cell>
        </row>
        <row r="536">
          <cell r="A536" t="str">
            <v>M001</v>
          </cell>
          <cell r="B536" t="str">
            <v>Tibolona (Tabletas)</v>
          </cell>
          <cell r="C536" t="str">
            <v>Cada tableta contiene Tibolona 2.5 mg, excipiente cbp 1 tableta</v>
          </cell>
          <cell r="D536" t="str">
            <v>Caja con 30 tabletas</v>
          </cell>
          <cell r="E536" t="str">
            <v>GENÉRICO</v>
          </cell>
          <cell r="F536">
            <v>269.1615384615385</v>
          </cell>
          <cell r="G536" t="str">
            <v>NO COTIZÓ</v>
          </cell>
          <cell r="H536" t="str">
            <v>NO COTIZÓ</v>
          </cell>
          <cell r="I536">
            <v>309</v>
          </cell>
          <cell r="J536"/>
          <cell r="K536">
            <v>289.08076923076925</v>
          </cell>
        </row>
        <row r="537">
          <cell r="A537" t="str">
            <v>M003</v>
          </cell>
          <cell r="B537" t="str">
            <v>Progesterona (Perlas)</v>
          </cell>
          <cell r="C537" t="str">
            <v>Cada perla contiene progesterona (micronizada) 100 mg vehículo cbp 1 perla.</v>
          </cell>
          <cell r="D537" t="str">
            <v>Caja con 30 perlas</v>
          </cell>
          <cell r="E537" t="str">
            <v>GENÉRICO</v>
          </cell>
          <cell r="F537">
            <v>671.27176470588245</v>
          </cell>
          <cell r="G537" t="str">
            <v>NO COTIZÓ</v>
          </cell>
          <cell r="H537" t="str">
            <v>NO COTIZÓ</v>
          </cell>
          <cell r="I537" t="str">
            <v>NO COTIZÓ</v>
          </cell>
          <cell r="J537"/>
          <cell r="K537">
            <v>671.27176470588245</v>
          </cell>
        </row>
        <row r="538">
          <cell r="A538" t="str">
            <v>M004</v>
          </cell>
          <cell r="B538" t="str">
            <v>Itraconazol - Secnidazol (Cápsulas)</v>
          </cell>
          <cell r="C538" t="str">
            <v>Cada cápsula contiene itraconazol 33.33 mg, secnidazol granulado 166.66 mg. excipiente cbp 1 cápsula</v>
          </cell>
          <cell r="D538" t="str">
            <v>Caja con 12 cápsulas</v>
          </cell>
          <cell r="E538" t="str">
            <v>GENERICO</v>
          </cell>
          <cell r="F538" t="str">
            <v>NO CUMPLE</v>
          </cell>
          <cell r="G538" t="str">
            <v>NO COTIZÓ</v>
          </cell>
          <cell r="H538" t="str">
            <v>NO CUMPLE</v>
          </cell>
          <cell r="I538" t="str">
            <v>NO CUMPLE</v>
          </cell>
          <cell r="J538">
            <v>385</v>
          </cell>
          <cell r="K538">
            <v>385</v>
          </cell>
        </row>
        <row r="539">
          <cell r="A539" t="str">
            <v>M005</v>
          </cell>
          <cell r="B539" t="str">
            <v>Estrógenos Conjugados (Crema Vaginal)</v>
          </cell>
          <cell r="C539" t="str">
            <v>Cada gramo contiene estrógenos conjugados de origen equino 0.625 mg, excipiente cbp 1 g.</v>
          </cell>
          <cell r="D539" t="str">
            <v>Caja con tubo de 43 gr con aplicador</v>
          </cell>
          <cell r="E539" t="str">
            <v>GENERICO</v>
          </cell>
          <cell r="F539">
            <v>291.88923076923078</v>
          </cell>
          <cell r="G539" t="str">
            <v>NO COTIZÓ</v>
          </cell>
          <cell r="H539" t="str">
            <v>NO COTIZÓ</v>
          </cell>
          <cell r="I539">
            <v>323</v>
          </cell>
          <cell r="J539"/>
          <cell r="K539">
            <v>307.44461538461542</v>
          </cell>
        </row>
        <row r="540">
          <cell r="A540" t="str">
            <v>M022</v>
          </cell>
          <cell r="B540" t="str">
            <v>Medroxiprogesterona (Tabletas)</v>
          </cell>
          <cell r="C540" t="str">
            <v>Cada tableta contiene: Acetato de Medroxiprogesterona    10 mg. Excipiente cbp 1 tableta</v>
          </cell>
          <cell r="D540" t="str">
            <v>Caja con 10 tabletas</v>
          </cell>
          <cell r="E540" t="str">
            <v>PATENTE</v>
          </cell>
          <cell r="F540">
            <v>304.79058823529419</v>
          </cell>
          <cell r="G540" t="str">
            <v>NO COTIZÓ</v>
          </cell>
          <cell r="H540" t="str">
            <v>NO COTIZÓ</v>
          </cell>
          <cell r="I540" t="str">
            <v>NO COTIZÓ</v>
          </cell>
          <cell r="J540"/>
          <cell r="K540">
            <v>304.79058823529419</v>
          </cell>
        </row>
        <row r="541">
          <cell r="A541" t="str">
            <v>M030</v>
          </cell>
          <cell r="B541" t="str">
            <v>Imiquimod (Crema 5%)</v>
          </cell>
          <cell r="C541" t="str">
            <v>Cada sobre contiene : Imiquimod Crema  5%/12.5 mg .</v>
          </cell>
          <cell r="D541" t="str">
            <v>Caja con 12 Sobres crema</v>
          </cell>
          <cell r="E541" t="str">
            <v>GENÉRICO</v>
          </cell>
          <cell r="F541">
            <v>347.39692307692314</v>
          </cell>
          <cell r="G541" t="str">
            <v>NO COTIZÓ</v>
          </cell>
          <cell r="H541" t="str">
            <v>NO COTIZÓ</v>
          </cell>
          <cell r="I541">
            <v>363</v>
          </cell>
          <cell r="J541"/>
          <cell r="K541">
            <v>355.19846153846157</v>
          </cell>
        </row>
        <row r="542">
          <cell r="A542" t="str">
            <v>M037</v>
          </cell>
          <cell r="B542" t="str">
            <v>Miconazol (Crema)</v>
          </cell>
          <cell r="C542" t="str">
            <v>Cada 100 g contienen nitrato de miconazol 2 g. Excipiente cbp 100 g.</v>
          </cell>
          <cell r="D542" t="str">
            <v>Caja con tubo con 20 gr</v>
          </cell>
          <cell r="E542" t="str">
            <v>GENERICO</v>
          </cell>
          <cell r="F542">
            <v>14.604615384615387</v>
          </cell>
          <cell r="G542" t="str">
            <v>NO COTIZÓ</v>
          </cell>
          <cell r="H542" t="str">
            <v>NO COTIZÓ</v>
          </cell>
          <cell r="I542" t="str">
            <v>NO COTIZÓ</v>
          </cell>
          <cell r="J542"/>
          <cell r="K542">
            <v>14.604615384615387</v>
          </cell>
        </row>
        <row r="543">
          <cell r="A543" t="str">
            <v>M046</v>
          </cell>
          <cell r="B543" t="str">
            <v>Estriol (Crema)</v>
          </cell>
          <cell r="C543" t="str">
            <v>Estriol de  1  mg .  excipiente cbp 1gr.</v>
          </cell>
          <cell r="D543" t="str">
            <v>Caja con un tubo con 15 gr y aplicador</v>
          </cell>
          <cell r="E543" t="str">
            <v>GENERICO</v>
          </cell>
          <cell r="F543">
            <v>105.0923076923077</v>
          </cell>
          <cell r="G543" t="str">
            <v>NO COTIZÓ</v>
          </cell>
          <cell r="H543" t="str">
            <v>NO COTIZÓ</v>
          </cell>
          <cell r="I543" t="str">
            <v>NO COTIZÓ</v>
          </cell>
          <cell r="J543"/>
          <cell r="K543">
            <v>105.0923076923077</v>
          </cell>
        </row>
        <row r="544">
          <cell r="A544" t="str">
            <v>M048</v>
          </cell>
          <cell r="B544" t="str">
            <v>Ciproterona - Etinilestradiol (Grageas)</v>
          </cell>
          <cell r="C544" t="str">
            <v>Cada gragea contiene acetato de ciproterona 2 mg, etinil estradiol .035 mg excipiente cbp 1 gragea</v>
          </cell>
          <cell r="D544" t="str">
            <v>Caja con 21 grageas</v>
          </cell>
          <cell r="E544" t="str">
            <v>GENÉRICO</v>
          </cell>
          <cell r="F544">
            <v>399.71411764705886</v>
          </cell>
          <cell r="G544" t="str">
            <v>NO COTIZÓ</v>
          </cell>
          <cell r="H544" t="str">
            <v>NO CUMPLE</v>
          </cell>
          <cell r="I544" t="str">
            <v>NO</v>
          </cell>
          <cell r="J544"/>
          <cell r="K544">
            <v>399.71411764705886</v>
          </cell>
        </row>
        <row r="545">
          <cell r="A545" t="str">
            <v>M051</v>
          </cell>
          <cell r="B545" t="str">
            <v>Metronidazol / Centella asiática / nitrofural ( óvulos )</v>
          </cell>
          <cell r="C545" t="str">
            <v>Cada ovulo contiene Metronidazol 300 mg, Centella Asiática 15 mg y Nitrofural 6 mg, excipiente c.b.p. 1 óvulo</v>
          </cell>
          <cell r="D545" t="str">
            <v xml:space="preserve"> Caja con 12 óvulos 300/15/6 mg</v>
          </cell>
          <cell r="E545" t="str">
            <v>GENERICO</v>
          </cell>
          <cell r="F545">
            <v>136.8569230769231</v>
          </cell>
          <cell r="G545" t="str">
            <v>NO COTIZÓ</v>
          </cell>
          <cell r="H545" t="str">
            <v>NO COTIZÓ</v>
          </cell>
          <cell r="I545" t="str">
            <v>NO COTIZÓ</v>
          </cell>
          <cell r="J545"/>
          <cell r="K545">
            <v>136.8569230769231</v>
          </cell>
        </row>
        <row r="546">
          <cell r="A546" t="str">
            <v>M055</v>
          </cell>
          <cell r="B546" t="str">
            <v>Metronidazol - Nistantina - Fluocinolona (Óvulos)</v>
          </cell>
          <cell r="C546" t="str">
            <v>Cada óvulo contiene metronidazol 500 mg. nistatina 100,000 u acetonido de fluocinolona 0.5 mg, excipiente cbp 1 óvulo</v>
          </cell>
          <cell r="D546" t="str">
            <v>Caja con 10 Óvulos</v>
          </cell>
          <cell r="E546" t="str">
            <v>GENERICO</v>
          </cell>
          <cell r="F546">
            <v>65.086153846153849</v>
          </cell>
          <cell r="G546" t="str">
            <v>NO COTIZÓ</v>
          </cell>
          <cell r="H546" t="str">
            <v>NO COTIZÓ</v>
          </cell>
          <cell r="I546">
            <v>58</v>
          </cell>
          <cell r="J546"/>
          <cell r="K546">
            <v>61.543076923076924</v>
          </cell>
        </row>
        <row r="547">
          <cell r="A547" t="str">
            <v>M057</v>
          </cell>
          <cell r="B547" t="str">
            <v>Estradiol - Norgestrel (tabletas)</v>
          </cell>
          <cell r="C547" t="str">
            <v>Cada tableta  contiene: valerato de estradiol 2 mg norgestrel 0.5 mg excipiente cbp 1 gragea.</v>
          </cell>
          <cell r="D547" t="str">
            <v>Caja con 21 tabletas</v>
          </cell>
          <cell r="E547" t="str">
            <v>PATENTE</v>
          </cell>
          <cell r="F547">
            <v>548.09764705882355</v>
          </cell>
          <cell r="G547" t="str">
            <v>NO COTIZÓ</v>
          </cell>
          <cell r="H547" t="str">
            <v>NO COTIZÓ</v>
          </cell>
          <cell r="I547">
            <v>555</v>
          </cell>
          <cell r="J547"/>
          <cell r="K547">
            <v>551.54882352941172</v>
          </cell>
        </row>
        <row r="548">
          <cell r="A548" t="str">
            <v>M061</v>
          </cell>
          <cell r="B548" t="str">
            <v>Isoconazol (Óvulos)</v>
          </cell>
          <cell r="C548" t="str">
            <v>El óvulo contiene nitrato de isoconazol 600 mg excipiente cbp 1 óvulo.</v>
          </cell>
          <cell r="D548" t="str">
            <v>Caja con 1 Ovulo</v>
          </cell>
          <cell r="E548" t="str">
            <v>PATENTE</v>
          </cell>
          <cell r="F548">
            <v>471.24</v>
          </cell>
          <cell r="G548" t="str">
            <v>NO COTIZÓ</v>
          </cell>
          <cell r="H548" t="str">
            <v>NO COTIZÓ</v>
          </cell>
          <cell r="I548">
            <v>405</v>
          </cell>
          <cell r="J548"/>
          <cell r="K548">
            <v>438.12</v>
          </cell>
        </row>
        <row r="549">
          <cell r="A549" t="str">
            <v>M062</v>
          </cell>
          <cell r="B549" t="str">
            <v>Isoconazol (Crema Vaginal)</v>
          </cell>
          <cell r="C549" t="str">
            <v>Cada 100 g. Contiene nitrato de Isoconazol 1 g. Excipiente cbp 100 g.</v>
          </cell>
          <cell r="D549" t="str">
            <v>Caja con tubo de 40 gr con 7 aplicadores desechables</v>
          </cell>
          <cell r="E549" t="str">
            <v>GENERICO</v>
          </cell>
          <cell r="F549">
            <v>70.044615384615383</v>
          </cell>
          <cell r="G549" t="str">
            <v>NO COTIZÓ</v>
          </cell>
          <cell r="H549" t="str">
            <v>NO COTIZÓ</v>
          </cell>
          <cell r="I549" t="str">
            <v>NO COTIZÓ</v>
          </cell>
          <cell r="J549"/>
          <cell r="K549">
            <v>70.044615384615383</v>
          </cell>
        </row>
        <row r="550">
          <cell r="A550" t="str">
            <v>M066</v>
          </cell>
          <cell r="B550" t="str">
            <v>Estrógenos Conjugados (grageas)</v>
          </cell>
          <cell r="C550" t="str">
            <v>Cada gragea contiene estrógenos conjugados 0.625 mg excipiente cbp 1 gragea</v>
          </cell>
          <cell r="D550" t="str">
            <v>Caja con 42 grageas</v>
          </cell>
          <cell r="E550" t="str">
            <v>GENERICO</v>
          </cell>
          <cell r="F550">
            <v>231.49076923076925</v>
          </cell>
          <cell r="G550" t="str">
            <v>NO COTIZÓ</v>
          </cell>
          <cell r="H550" t="str">
            <v>NO CUMPLE</v>
          </cell>
          <cell r="I550">
            <v>565</v>
          </cell>
          <cell r="J550"/>
          <cell r="K550">
            <v>398.24538461538464</v>
          </cell>
        </row>
        <row r="551">
          <cell r="A551" t="str">
            <v>M070</v>
          </cell>
          <cell r="B551" t="str">
            <v>Piperidolato grageas.</v>
          </cell>
          <cell r="C551" t="str">
            <v>Cada gragea contiene Clorhidrato de Piperidolato 100 mg,cbp. 1 gragea.</v>
          </cell>
          <cell r="D551" t="str">
            <v>Caja con 30 geageas</v>
          </cell>
          <cell r="E551" t="str">
            <v>PATENTE</v>
          </cell>
          <cell r="F551">
            <v>657.85176470588237</v>
          </cell>
          <cell r="G551" t="str">
            <v>NO COTIZÓ</v>
          </cell>
          <cell r="H551" t="str">
            <v>NO COTIZÓ</v>
          </cell>
          <cell r="I551">
            <v>606.5</v>
          </cell>
          <cell r="J551"/>
          <cell r="K551">
            <v>632.17588235294124</v>
          </cell>
        </row>
        <row r="552">
          <cell r="A552" t="str">
            <v>M072</v>
          </cell>
          <cell r="B552" t="str">
            <v>Progesterona (Gel)</v>
          </cell>
          <cell r="C552" t="str">
            <v>cada 100 g de gel contiene pregesterona 1 g cbp 100g</v>
          </cell>
          <cell r="D552" t="str">
            <v>Caja con tubo con 80 gr y regla dosificadora</v>
          </cell>
          <cell r="E552" t="str">
            <v>GENERICO</v>
          </cell>
          <cell r="F552">
            <v>243.10000000000002</v>
          </cell>
          <cell r="G552" t="str">
            <v>NO COTIZÓ</v>
          </cell>
          <cell r="H552" t="str">
            <v>NO COTIZÓ</v>
          </cell>
          <cell r="I552" t="str">
            <v>NO COTIZÓ</v>
          </cell>
          <cell r="J552"/>
          <cell r="K552">
            <v>243.10000000000002</v>
          </cell>
        </row>
        <row r="553">
          <cell r="A553" t="str">
            <v>M074</v>
          </cell>
          <cell r="B553" t="str">
            <v>Estradiol - Trimegestona (Grageas)</v>
          </cell>
          <cell r="C553" t="str">
            <v>Cada gragea de color azul contiene 17 b Estradiol 1 mg, Trimegestona 0.125 mg, excipiente cbp 1 gragea</v>
          </cell>
          <cell r="D553" t="str">
            <v>Caja con 28 grageas</v>
          </cell>
          <cell r="E553" t="str">
            <v>PATENTE</v>
          </cell>
          <cell r="F553" t="str">
            <v>NO COTIZÓ</v>
          </cell>
          <cell r="G553" t="str">
            <v>NO COTIZÓ</v>
          </cell>
          <cell r="H553" t="str">
            <v>NO COTIZÓ</v>
          </cell>
          <cell r="I553" t="str">
            <v>NO COTIZÓ</v>
          </cell>
          <cell r="J553">
            <v>855</v>
          </cell>
          <cell r="K553">
            <v>855</v>
          </cell>
        </row>
        <row r="554">
          <cell r="A554" t="str">
            <v>M077</v>
          </cell>
          <cell r="B554" t="str">
            <v>Clindamicina (Óvulos Vaginales)</v>
          </cell>
          <cell r="C554" t="str">
            <v>Cada óvulo contiene fosfato de Clindamicina equivalente a 100 mg de clindamicina excipiente cbp 1 óvulo.</v>
          </cell>
          <cell r="D554" t="str">
            <v>Caja con 7 óvulos</v>
          </cell>
          <cell r="E554" t="str">
            <v>GENERICO</v>
          </cell>
          <cell r="F554">
            <v>593.249411764706</v>
          </cell>
          <cell r="G554" t="str">
            <v>NO COTIZÓ</v>
          </cell>
          <cell r="H554" t="str">
            <v>NO COTIZÓ</v>
          </cell>
          <cell r="I554" t="str">
            <v>NO COTIZÓ</v>
          </cell>
          <cell r="J554"/>
          <cell r="K554">
            <v>593.249411764706</v>
          </cell>
        </row>
        <row r="555">
          <cell r="A555" t="str">
            <v>M084</v>
          </cell>
          <cell r="B555" t="str">
            <v>Humectante Vaginal  con efecto Prolongado  (Gel)</v>
          </cell>
          <cell r="C555" t="str">
            <v xml:space="preserve">Continen: Agua purificada, glicerina, policarbofil, glicérido de aceite de palmda hidrogenado, Carbopol 974P </v>
          </cell>
          <cell r="D555" t="str">
            <v>Caja con tubo con 35 grs y aplicador reutilizable 14 aplicaciones</v>
          </cell>
          <cell r="E555" t="str">
            <v>PATENTE</v>
          </cell>
          <cell r="F555" t="str">
            <v>NO COTIZÓ</v>
          </cell>
          <cell r="G555" t="str">
            <v>NO COTIZÓ</v>
          </cell>
          <cell r="H555" t="str">
            <v>NO COTIZÓ</v>
          </cell>
          <cell r="I555" t="str">
            <v>NO COTIZÓ</v>
          </cell>
          <cell r="J555">
            <v>402.6</v>
          </cell>
          <cell r="K555">
            <v>402.6</v>
          </cell>
        </row>
        <row r="556">
          <cell r="A556" t="str">
            <v>M085</v>
          </cell>
          <cell r="B556" t="str">
            <v>Ketanserina, Miconazol, Metronidazol (Ovulos)</v>
          </cell>
          <cell r="C556" t="str">
            <v>Cada óvulo contiene:Ketanserina 36 mg Nitrato de Miconazol 100 mg Metronidazol 500 mg, Excipiente, c.b.p. 1 óvulo.</v>
          </cell>
          <cell r="D556" t="str">
            <v>Caja con 10 Óvulos</v>
          </cell>
          <cell r="E556" t="str">
            <v>PATENTE</v>
          </cell>
          <cell r="F556">
            <v>840.15411764705902</v>
          </cell>
          <cell r="G556" t="str">
            <v>NO COTIZÓ</v>
          </cell>
          <cell r="H556" t="str">
            <v>NO COTIZÓ</v>
          </cell>
          <cell r="I556">
            <v>716</v>
          </cell>
          <cell r="J556"/>
          <cell r="K556">
            <v>778.07705882352957</v>
          </cell>
        </row>
        <row r="557">
          <cell r="A557" t="str">
            <v>M088</v>
          </cell>
          <cell r="B557" t="str">
            <v>Cimicifuga Racemosa Cápsulas</v>
          </cell>
          <cell r="C557" t="str">
            <v xml:space="preserve">Cada cápsula contiene: Extracto seco de rizoma de Cimicifuga racemosa ......... 6.5 mg,   (correspondientes a 42.25 mg    de rizoma de Cimicifuga racemosa), Excipiente, cbp 1 cápsula
</v>
          </cell>
          <cell r="D557" t="str">
            <v>Caja con 30 cápsulas</v>
          </cell>
          <cell r="E557" t="str">
            <v>GENERICO</v>
          </cell>
          <cell r="F557" t="str">
            <v>NO CUMPLE</v>
          </cell>
          <cell r="G557" t="str">
            <v>NO COTIZÓ</v>
          </cell>
          <cell r="H557" t="str">
            <v>NO COTIZÓ</v>
          </cell>
          <cell r="I557" t="str">
            <v>NO COTIZÓ</v>
          </cell>
          <cell r="J557">
            <v>429.5</v>
          </cell>
          <cell r="K557">
            <v>429.5</v>
          </cell>
        </row>
        <row r="558">
          <cell r="A558" t="str">
            <v>M090</v>
          </cell>
          <cell r="B558" t="str">
            <v>Estradiol/Testosterona 5mg / 100 mg (ampolleta)</v>
          </cell>
          <cell r="C558" t="str">
            <v>Cada ampolleta contiene Estradiol/testosterona 5mg / 100 mg</v>
          </cell>
          <cell r="D558" t="str">
            <v>Caja con una Jeringa pre llenada con 1 ml y aguja estéril</v>
          </cell>
          <cell r="E558" t="str">
            <v>PATENTE</v>
          </cell>
          <cell r="F558" t="str">
            <v>NO COTIZÓ</v>
          </cell>
          <cell r="G558" t="str">
            <v>NO COTIZÓ</v>
          </cell>
          <cell r="H558">
            <v>747.6</v>
          </cell>
          <cell r="I558" t="str">
            <v>NO COTIZÓ</v>
          </cell>
          <cell r="J558"/>
          <cell r="K558">
            <v>747.6</v>
          </cell>
        </row>
        <row r="559">
          <cell r="A559" t="str">
            <v>M316</v>
          </cell>
          <cell r="B559" t="str">
            <v>Calcio e isoflovonas de soya (Tabletas)</v>
          </cell>
          <cell r="C559" t="str">
            <v>Cada tableta contiene  calcio e isoflovonas de soya</v>
          </cell>
          <cell r="D559" t="str">
            <v>Caja con 60 tabletas</v>
          </cell>
          <cell r="E559" t="str">
            <v>PATENTE</v>
          </cell>
          <cell r="F559">
            <v>452.91529411764708</v>
          </cell>
          <cell r="G559" t="str">
            <v>NO COTIZÓ</v>
          </cell>
          <cell r="H559" t="str">
            <v>NO COTIZÓ</v>
          </cell>
          <cell r="I559" t="str">
            <v>NO COTIZÓ</v>
          </cell>
          <cell r="J559"/>
          <cell r="K559">
            <v>452.91529411764708</v>
          </cell>
        </row>
        <row r="560">
          <cell r="A560" t="str">
            <v>N006</v>
          </cell>
          <cell r="B560" t="str">
            <v>Deflazacort (Tabletas)</v>
          </cell>
          <cell r="C560" t="str">
            <v>Cada tableta contiene deflazacort 30 mg. excipiente cbp 1 tableta</v>
          </cell>
          <cell r="D560" t="str">
            <v>Caja con 10 tabletas</v>
          </cell>
          <cell r="E560" t="str">
            <v>GENERICO</v>
          </cell>
          <cell r="F560">
            <v>160.43076923076924</v>
          </cell>
          <cell r="G560" t="str">
            <v>NO COTIZÓ</v>
          </cell>
          <cell r="H560" t="str">
            <v>NO COTIZÓ</v>
          </cell>
          <cell r="I560">
            <v>160</v>
          </cell>
          <cell r="J560"/>
          <cell r="K560">
            <v>160.21538461538461</v>
          </cell>
        </row>
        <row r="561">
          <cell r="A561" t="str">
            <v>N009</v>
          </cell>
          <cell r="B561" t="str">
            <v>Naproxeno (Tabletas)</v>
          </cell>
          <cell r="C561" t="str">
            <v>Cada tableta contiene naproxeno sódico 275 mg, excipiente cbp 1 tableta</v>
          </cell>
          <cell r="D561" t="str">
            <v>Caja con 20 tabletas</v>
          </cell>
          <cell r="E561" t="str">
            <v>GENERICO</v>
          </cell>
          <cell r="F561">
            <v>33.08461538461539</v>
          </cell>
          <cell r="G561" t="str">
            <v>NO COTIZÓ</v>
          </cell>
          <cell r="H561" t="str">
            <v>NO COTIZÓ</v>
          </cell>
          <cell r="I561" t="str">
            <v>NO COTIZÓ</v>
          </cell>
          <cell r="J561"/>
          <cell r="K561">
            <v>33.08461538461539</v>
          </cell>
        </row>
        <row r="562">
          <cell r="A562" t="str">
            <v>N015</v>
          </cell>
          <cell r="B562" t="str">
            <v>Leflunomida (Comprimidos)</v>
          </cell>
          <cell r="C562" t="str">
            <v>Cada comprimido contiene leflunomida 20 mg excipiente cbp 1 comprimido</v>
          </cell>
          <cell r="D562" t="str">
            <v>Caja con frasco con 30 comprimidos</v>
          </cell>
          <cell r="E562" t="str">
            <v>GENÉRICO</v>
          </cell>
          <cell r="F562" t="str">
            <v>NO COTIZÓ</v>
          </cell>
          <cell r="G562" t="str">
            <v>NO COTIZÓ</v>
          </cell>
          <cell r="H562">
            <v>167.49</v>
          </cell>
          <cell r="I562">
            <v>186</v>
          </cell>
          <cell r="J562"/>
          <cell r="K562">
            <v>176.745</v>
          </cell>
        </row>
        <row r="563">
          <cell r="A563" t="str">
            <v>N019</v>
          </cell>
          <cell r="B563" t="str">
            <v>Colchicina (Tabletas)</v>
          </cell>
          <cell r="C563" t="str">
            <v>Cada tableta contiene colchicina 1 mg excipiente cbp 1 tableta</v>
          </cell>
          <cell r="D563" t="str">
            <v>Caja con 30 tabletas</v>
          </cell>
          <cell r="E563" t="str">
            <v>GENÉRICO</v>
          </cell>
          <cell r="F563">
            <v>39.90461538461539</v>
          </cell>
          <cell r="G563" t="str">
            <v>NO COTIZÓ</v>
          </cell>
          <cell r="H563">
            <v>37.926000000000002</v>
          </cell>
          <cell r="I563" t="str">
            <v>NO COTIZÓ</v>
          </cell>
          <cell r="J563"/>
          <cell r="K563">
            <v>38.915307692307692</v>
          </cell>
        </row>
        <row r="564">
          <cell r="A564" t="str">
            <v>N022</v>
          </cell>
          <cell r="B564" t="str">
            <v>Deflazacort (Tabletas)</v>
          </cell>
          <cell r="C564" t="str">
            <v>Cada tableta contiene deflazacort 6 mg, excipiente cbp 1 tableta</v>
          </cell>
          <cell r="D564" t="str">
            <v>Caja con 20 tabletas</v>
          </cell>
          <cell r="E564" t="str">
            <v>GENERICO</v>
          </cell>
          <cell r="F564">
            <v>101.13230769230771</v>
          </cell>
          <cell r="G564" t="str">
            <v>NO COTIZÓ</v>
          </cell>
          <cell r="H564">
            <v>98.478000000000009</v>
          </cell>
          <cell r="I564">
            <v>102</v>
          </cell>
          <cell r="J564"/>
          <cell r="K564">
            <v>101.13230769230771</v>
          </cell>
        </row>
        <row r="565">
          <cell r="A565" t="str">
            <v>N024</v>
          </cell>
          <cell r="B565" t="str">
            <v>Raloxifeno (Tabletas)</v>
          </cell>
          <cell r="C565" t="str">
            <v>Cada tableta contiene clorhidrato de Raloxifeno 60 mg, excipiente cbp 1 tableta</v>
          </cell>
          <cell r="D565" t="str">
            <v>Caja con 28 tabletas</v>
          </cell>
          <cell r="E565" t="str">
            <v>GENÉRICO</v>
          </cell>
          <cell r="F565">
            <v>1280.2705882352941</v>
          </cell>
          <cell r="G565" t="str">
            <v>NO COTIZÓ</v>
          </cell>
          <cell r="H565" t="str">
            <v>NO COTIZÓ</v>
          </cell>
          <cell r="I565">
            <v>296</v>
          </cell>
          <cell r="J565"/>
          <cell r="K565">
            <v>788.13529411764705</v>
          </cell>
        </row>
        <row r="566">
          <cell r="A566" t="str">
            <v>N031</v>
          </cell>
          <cell r="B566" t="str">
            <v>Indometacina (Supositorios)</v>
          </cell>
          <cell r="C566" t="str">
            <v>Cada supositorio contiene: indometacina 100mg, excipiente csp 1 supositorio</v>
          </cell>
          <cell r="D566" t="str">
            <v>Caja con 15 Supositorios</v>
          </cell>
          <cell r="E566" t="str">
            <v>GENERICO</v>
          </cell>
          <cell r="F566">
            <v>148.26307692307694</v>
          </cell>
          <cell r="G566" t="str">
            <v>NO COTIZÓ</v>
          </cell>
          <cell r="H566">
            <v>173.16000000000003</v>
          </cell>
          <cell r="I566">
            <v>175</v>
          </cell>
          <cell r="J566"/>
          <cell r="K566">
            <v>173.16000000000003</v>
          </cell>
        </row>
        <row r="567">
          <cell r="A567" t="str">
            <v>N033</v>
          </cell>
          <cell r="B567" t="str">
            <v>Meloxicam (Tabletas)</v>
          </cell>
          <cell r="C567" t="str">
            <v>Cada tableta contiene meloxicam 15 mg. excipiente cbp 1 tableta</v>
          </cell>
          <cell r="D567" t="str">
            <v>Caja con 10 tabletas</v>
          </cell>
          <cell r="E567" t="str">
            <v>GENERICO</v>
          </cell>
          <cell r="F567">
            <v>24.741538461538461</v>
          </cell>
          <cell r="G567" t="str">
            <v>NO COTIZÓ</v>
          </cell>
          <cell r="H567" t="str">
            <v>NO COTIZÓ</v>
          </cell>
          <cell r="I567">
            <v>18.5</v>
          </cell>
          <cell r="J567"/>
          <cell r="K567">
            <v>21.620769230769231</v>
          </cell>
        </row>
        <row r="568">
          <cell r="A568" t="str">
            <v>N034</v>
          </cell>
          <cell r="B568" t="str">
            <v>Sulindaco (Tabletas)</v>
          </cell>
          <cell r="C568" t="str">
            <v>Cada tableta contiene sulindaco 200 mg, excipiente cbp 1 tableta</v>
          </cell>
          <cell r="D568" t="str">
            <v>Caja con 20 tabletas</v>
          </cell>
          <cell r="E568" t="str">
            <v>GENERICO</v>
          </cell>
          <cell r="F568">
            <v>91.723076923076931</v>
          </cell>
          <cell r="G568" t="str">
            <v>NO COTIZÓ</v>
          </cell>
          <cell r="H568">
            <v>83.754000000000005</v>
          </cell>
          <cell r="I568" t="str">
            <v>NO COTIZÓ</v>
          </cell>
          <cell r="J568"/>
          <cell r="K568">
            <v>87.738538461538468</v>
          </cell>
        </row>
        <row r="569">
          <cell r="A569" t="str">
            <v>N036</v>
          </cell>
          <cell r="B569" t="str">
            <v>Hilano G-F 20 (Solución inyectable)</v>
          </cell>
          <cell r="C569" t="str">
            <v>Cada Jeringa contiene: hilano A e hilano B (8.0 mg ± 2.0 mg por ml) en solución fisiológica tamponada o amortiguada con cloruro sódico (pH 7.2 ± 0.3).</v>
          </cell>
          <cell r="D569" t="str">
            <v>Caja con Jeringa pre llenada con 2 ml</v>
          </cell>
          <cell r="E569" t="str">
            <v>PATENTE</v>
          </cell>
          <cell r="F569">
            <v>3942.6588235294121</v>
          </cell>
          <cell r="G569" t="str">
            <v>NO COTIZÓ</v>
          </cell>
          <cell r="H569" t="str">
            <v>NO COTIZÓ</v>
          </cell>
          <cell r="I569" t="str">
            <v>NO COTIZÓ</v>
          </cell>
          <cell r="J569"/>
          <cell r="K569">
            <v>3942.6588235294121</v>
          </cell>
        </row>
        <row r="570">
          <cell r="A570" t="str">
            <v>N044</v>
          </cell>
          <cell r="B570" t="str">
            <v>Alopurinol (Tabletas )</v>
          </cell>
          <cell r="C570" t="str">
            <v>Cada tableta contiene alopurinol 300 mg excipiente cbp 1 tableta</v>
          </cell>
          <cell r="D570" t="str">
            <v>Caja con 20 tabletas</v>
          </cell>
          <cell r="E570" t="str">
            <v>GENERICO</v>
          </cell>
          <cell r="F570" t="str">
            <v>NO COTIZÓ</v>
          </cell>
          <cell r="G570" t="str">
            <v>NO COTIZÓ</v>
          </cell>
          <cell r="H570" t="str">
            <v>NO COTIZÓ</v>
          </cell>
          <cell r="I570">
            <v>35</v>
          </cell>
          <cell r="J570"/>
          <cell r="K570">
            <v>35</v>
          </cell>
        </row>
        <row r="571">
          <cell r="A571" t="str">
            <v>N050</v>
          </cell>
          <cell r="B571" t="str">
            <v>Azatioprina (Tabletas)</v>
          </cell>
          <cell r="C571" t="str">
            <v>Cada tableta contiene azatioprina 50 mg excipiente cbp 1 tableta</v>
          </cell>
          <cell r="D571" t="str">
            <v>Caja con 50 tabletas</v>
          </cell>
          <cell r="E571" t="str">
            <v>PATENTE</v>
          </cell>
          <cell r="F571" t="str">
            <v>NO COTIZÓ</v>
          </cell>
          <cell r="G571" t="str">
            <v>NO COTIZÓ</v>
          </cell>
          <cell r="H571" t="str">
            <v>NO COTIZÓ</v>
          </cell>
          <cell r="I571">
            <v>986</v>
          </cell>
          <cell r="J571"/>
          <cell r="K571">
            <v>986</v>
          </cell>
        </row>
        <row r="572">
          <cell r="A572" t="str">
            <v>N052</v>
          </cell>
          <cell r="B572" t="str">
            <v>Ácido Tiaprofénico (Comprimidos)</v>
          </cell>
          <cell r="C572" t="str">
            <v>Cada comprimido contiene ácido tiaprofénico 300 mg                                                                                                         excipiente cbp 1 comprimido.</v>
          </cell>
          <cell r="D572" t="str">
            <v>Caja con 30 Comprimidos.</v>
          </cell>
          <cell r="E572" t="str">
            <v>PATENTE</v>
          </cell>
          <cell r="F572">
            <v>715.97058823529414</v>
          </cell>
          <cell r="G572" t="str">
            <v>NO COTIZÓ</v>
          </cell>
          <cell r="H572">
            <v>774.37</v>
          </cell>
          <cell r="I572">
            <v>601</v>
          </cell>
          <cell r="J572"/>
          <cell r="K572">
            <v>715.97058823529414</v>
          </cell>
        </row>
        <row r="573">
          <cell r="A573" t="str">
            <v>N057</v>
          </cell>
          <cell r="B573" t="str">
            <v>Ketoprofeno (Solución Inyectable)</v>
          </cell>
          <cell r="C573" t="str">
            <v>Cada ampolleta contiene ketoprofeno 100 mg vehículo cbp 2 ml.</v>
          </cell>
          <cell r="D573" t="str">
            <v>Caja con 6 ampolletas</v>
          </cell>
          <cell r="E573" t="str">
            <v>GENERICO</v>
          </cell>
          <cell r="F573">
            <v>89.523076923076914</v>
          </cell>
          <cell r="G573" t="str">
            <v>NO COTIZÓ</v>
          </cell>
          <cell r="H573" t="str">
            <v>NO COTIZÓ</v>
          </cell>
          <cell r="I573">
            <v>94</v>
          </cell>
          <cell r="J573"/>
          <cell r="K573">
            <v>91.761538461538464</v>
          </cell>
        </row>
        <row r="574">
          <cell r="A574" t="str">
            <v>N060</v>
          </cell>
          <cell r="B574" t="str">
            <v>Betametasona (ampolleta)</v>
          </cell>
          <cell r="C574" t="str">
            <v>Dipropionato de betametasona equivalente a 5.0 mg de betametasona
Fosfato sódico de betametasona equivalente a 2.0 mg de betametasona
Vehículo, c.b.p. 1.0 ml.</v>
          </cell>
          <cell r="D574" t="str">
            <v>Caja con Jeringa pre llenada con aguja esterilizada desechable de 1 ml</v>
          </cell>
          <cell r="E574" t="str">
            <v>GENERICO</v>
          </cell>
          <cell r="F574">
            <v>50.769230769230774</v>
          </cell>
          <cell r="G574" t="str">
            <v>NO COTIZÓ</v>
          </cell>
          <cell r="H574">
            <v>52.019999999999996</v>
          </cell>
          <cell r="I574">
            <v>51</v>
          </cell>
          <cell r="J574"/>
          <cell r="K574">
            <v>51</v>
          </cell>
        </row>
        <row r="575">
          <cell r="A575" t="str">
            <v>N063</v>
          </cell>
          <cell r="B575" t="str">
            <v>Cobamamida/Tiocolchicosido (Ámpula)</v>
          </cell>
          <cell r="C575" t="str">
            <v>El frasco ámpula con liofilizado contiene: cobamamida 20 mg, excipiente cbp. La ampolleta con diluyente contiene: tiocolchicosido 4mg. vehiculo cbp 4 ml.</v>
          </cell>
          <cell r="D575" t="str">
            <v>Caja con un frasco ámpula con liofilizado y una ampolleta con diluyente</v>
          </cell>
          <cell r="E575" t="str">
            <v>PATENTE</v>
          </cell>
          <cell r="F575">
            <v>443.88235294117652</v>
          </cell>
          <cell r="G575" t="str">
            <v>NO COTIZÓ</v>
          </cell>
          <cell r="H575">
            <v>513</v>
          </cell>
          <cell r="I575">
            <v>376</v>
          </cell>
          <cell r="J575"/>
          <cell r="K575">
            <v>443.88235294117652</v>
          </cell>
        </row>
        <row r="576">
          <cell r="A576" t="str">
            <v>N065</v>
          </cell>
          <cell r="B576" t="str">
            <v>Diclofenaco (Tableta)</v>
          </cell>
          <cell r="C576" t="str">
            <v>Cada Tableta contiene diclofenaco sódico 100 mg, excipiente cbp 1 tableta.</v>
          </cell>
          <cell r="D576" t="str">
            <v>Caja con 20 tabletas</v>
          </cell>
          <cell r="E576" t="str">
            <v>GENERICO</v>
          </cell>
          <cell r="F576">
            <v>12.150769230769232</v>
          </cell>
          <cell r="G576" t="str">
            <v>NO COTIZÓ</v>
          </cell>
          <cell r="H576" t="str">
            <v>NO COTIZÓ</v>
          </cell>
          <cell r="I576">
            <v>14</v>
          </cell>
          <cell r="J576"/>
          <cell r="K576">
            <v>13.075384615384616</v>
          </cell>
        </row>
        <row r="577">
          <cell r="A577" t="str">
            <v>N073</v>
          </cell>
          <cell r="B577" t="str">
            <v>Diclofenaco (Solución Inyectable)</v>
          </cell>
          <cell r="C577" t="str">
            <v>Cada ampolleta contiene diclofenaco sódico 75 mg vehículo cbp 3 ml.</v>
          </cell>
          <cell r="D577" t="str">
            <v>Caja con 2 ampolletas de 3 ml</v>
          </cell>
          <cell r="E577" t="str">
            <v>GENERICO</v>
          </cell>
          <cell r="F577">
            <v>17.126153846153844</v>
          </cell>
          <cell r="G577" t="str">
            <v>NO COTIZÓ</v>
          </cell>
          <cell r="H577" t="str">
            <v>NO COTIZÓ</v>
          </cell>
          <cell r="I577" t="str">
            <v>NO COTIZÓ</v>
          </cell>
          <cell r="J577"/>
          <cell r="K577">
            <v>17.126153846153844</v>
          </cell>
        </row>
        <row r="578">
          <cell r="A578" t="str">
            <v>N075</v>
          </cell>
          <cell r="B578" t="str">
            <v>Ketoprofeno (Cápsulas)</v>
          </cell>
          <cell r="C578" t="str">
            <v>Cada cápsula contiene ketoprofeno 100 mg excipiente cbp 1 cápsula</v>
          </cell>
          <cell r="D578" t="str">
            <v>Caja con 15 cápsulas</v>
          </cell>
          <cell r="E578" t="str">
            <v>GENERICO</v>
          </cell>
          <cell r="F578">
            <v>58.892307692307689</v>
          </cell>
          <cell r="G578" t="str">
            <v>NO COTIZÓ</v>
          </cell>
          <cell r="H578" t="str">
            <v>NO COTIZÓ</v>
          </cell>
          <cell r="I578" t="str">
            <v>NO COTIZÓ</v>
          </cell>
          <cell r="J578"/>
          <cell r="K578">
            <v>58.892307692307689</v>
          </cell>
        </row>
        <row r="579">
          <cell r="A579" t="str">
            <v>N079</v>
          </cell>
          <cell r="B579" t="str">
            <v>Naproxeno - Carisoprodol (Cápsulas)</v>
          </cell>
          <cell r="C579" t="str">
            <v>Cada cápsula contiene naproxeno 250 mg carisoprodol 200 mg.                                                                                                         excipiente 1 cápsula</v>
          </cell>
          <cell r="D579" t="str">
            <v>Caja con 30 cápsulas</v>
          </cell>
          <cell r="E579" t="str">
            <v>GENERICO</v>
          </cell>
          <cell r="F579">
            <v>103.19692307692307</v>
          </cell>
          <cell r="G579" t="str">
            <v>NO COTIZÓ</v>
          </cell>
          <cell r="H579" t="str">
            <v>NO COTIZÓ</v>
          </cell>
          <cell r="I579" t="str">
            <v>NO COTIZÓ</v>
          </cell>
          <cell r="J579"/>
          <cell r="K579">
            <v>103.19692307692307</v>
          </cell>
        </row>
        <row r="580">
          <cell r="A580" t="str">
            <v>N085</v>
          </cell>
          <cell r="B580" t="str">
            <v>Indometacina (Cápsulas)</v>
          </cell>
          <cell r="C580" t="str">
            <v>Cada cápsula contiene indometacina 25 mg excipiente cbp 1 cápsula</v>
          </cell>
          <cell r="D580" t="str">
            <v>Caja con 30 cápsulas</v>
          </cell>
          <cell r="E580" t="str">
            <v>GENÉRICO</v>
          </cell>
          <cell r="F580">
            <v>25.299999999999997</v>
          </cell>
          <cell r="G580" t="str">
            <v>NO COTIZÓ</v>
          </cell>
          <cell r="H580" t="str">
            <v>NO CUMPLE</v>
          </cell>
          <cell r="I580">
            <v>30</v>
          </cell>
          <cell r="J580"/>
          <cell r="K580">
            <v>27.65</v>
          </cell>
        </row>
        <row r="581">
          <cell r="A581" t="str">
            <v>N094</v>
          </cell>
          <cell r="B581" t="str">
            <v xml:space="preserve">Etoricoxib </v>
          </cell>
          <cell r="C581" t="str">
            <v>Cada comprimido contiene 90 mg. de etoricoxib, excipiente cbp 1 comprimido.</v>
          </cell>
          <cell r="D581" t="str">
            <v>Caja con 28 Comprimidos.</v>
          </cell>
          <cell r="E581" t="str">
            <v>GENERICO</v>
          </cell>
          <cell r="F581" t="str">
            <v>NO CUMPLE</v>
          </cell>
          <cell r="G581" t="str">
            <v>NO COTIZÓ</v>
          </cell>
          <cell r="H581">
            <v>182.08799999999999</v>
          </cell>
          <cell r="I581" t="str">
            <v>NO COTIZÓ</v>
          </cell>
          <cell r="J581"/>
          <cell r="K581">
            <v>182.08799999999999</v>
          </cell>
        </row>
        <row r="582">
          <cell r="A582" t="str">
            <v>N096</v>
          </cell>
          <cell r="B582" t="str">
            <v>Celecoxib  (Tabletas)</v>
          </cell>
          <cell r="C582" t="str">
            <v>Cada tableta contiene Celecoxib 200 mg</v>
          </cell>
          <cell r="D582" t="str">
            <v>Caja con frasco con 30 tabletas</v>
          </cell>
          <cell r="E582" t="str">
            <v>GENERICO</v>
          </cell>
          <cell r="F582">
            <v>233.53846153846155</v>
          </cell>
          <cell r="G582" t="str">
            <v>NO COTIZÓ</v>
          </cell>
          <cell r="H582" t="str">
            <v>NO CUMPLE</v>
          </cell>
          <cell r="I582" t="str">
            <v>NO COTIZÓ</v>
          </cell>
          <cell r="J582"/>
          <cell r="K582">
            <v>233.53846153846155</v>
          </cell>
        </row>
        <row r="583">
          <cell r="A583" t="str">
            <v>N099</v>
          </cell>
          <cell r="B583" t="str">
            <v>Etoricoxib (Comprimidos)</v>
          </cell>
          <cell r="C583" t="str">
            <v>Cada comprimido contiene 60 mg. de etoricoxib, excipiente cbp 1 comprimido.</v>
          </cell>
          <cell r="D583" t="str">
            <v>Caja con 28 Comprimidos.</v>
          </cell>
          <cell r="E583" t="str">
            <v>GENÉRICO</v>
          </cell>
          <cell r="F583" t="str">
            <v>NO CUMPLE</v>
          </cell>
          <cell r="G583" t="str">
            <v>NO COTIZÓ</v>
          </cell>
          <cell r="H583" t="str">
            <v>NO COTIZÓ</v>
          </cell>
          <cell r="I583" t="str">
            <v>NO COTIZÓ</v>
          </cell>
          <cell r="J583">
            <v>1710</v>
          </cell>
          <cell r="K583">
            <v>1710</v>
          </cell>
        </row>
        <row r="584">
          <cell r="A584" t="str">
            <v>N110</v>
          </cell>
          <cell r="B584" t="str">
            <v>Parecoxib ( ampolletas)</v>
          </cell>
          <cell r="C584" t="str">
            <v>Cada frasco ámpula con liofilizado contiene: Parecoxib sódico equivalente a 40 mg de parecoxib. Excipiente cbp.</v>
          </cell>
          <cell r="D584" t="str">
            <v>Caja con 2 ampolletas con 2 ml de diluyente</v>
          </cell>
          <cell r="E584" t="str">
            <v>PATENTE</v>
          </cell>
          <cell r="F584">
            <v>679.77411764705892</v>
          </cell>
          <cell r="G584" t="str">
            <v>NO COTIZÓ</v>
          </cell>
          <cell r="H584" t="str">
            <v>NO COTIZÓ</v>
          </cell>
          <cell r="I584" t="str">
            <v>NO COTIZÓ</v>
          </cell>
          <cell r="J584"/>
          <cell r="K584">
            <v>679.77411764705892</v>
          </cell>
        </row>
        <row r="585">
          <cell r="A585" t="str">
            <v>N119</v>
          </cell>
          <cell r="B585" t="str">
            <v>Diclofenaco Potásico (Suspensión gotas)</v>
          </cell>
          <cell r="C585" t="str">
            <v>Cada ml contiene resinato de diclofenaco equivalente a 15 mg de diclofenaco potásico. Vehículo cbp 1 ml.</v>
          </cell>
          <cell r="D585" t="str">
            <v>Caja con frasco gotero con 20 ml</v>
          </cell>
          <cell r="E585" t="str">
            <v>GENERICO</v>
          </cell>
          <cell r="F585">
            <v>46.995384615384623</v>
          </cell>
          <cell r="G585" t="str">
            <v>NO COTIZÓ</v>
          </cell>
          <cell r="H585" t="str">
            <v>NO COTIZÓ</v>
          </cell>
          <cell r="I585" t="str">
            <v>NO COTIZÓ</v>
          </cell>
          <cell r="J585"/>
          <cell r="K585">
            <v>46.995384615384623</v>
          </cell>
        </row>
        <row r="586">
          <cell r="A586" t="str">
            <v>N121</v>
          </cell>
          <cell r="B586" t="str">
            <v>Naproxeno - Paracetamol (Supositorios)</v>
          </cell>
          <cell r="C586" t="str">
            <v>Cada supositorio contiene naproxeno sódico 100 mg, paracetamol 200 mg excipiente cbp 1 supositorio.</v>
          </cell>
          <cell r="D586" t="str">
            <v>Caja con 5 Supositorios en envase de burbuja</v>
          </cell>
          <cell r="E586" t="str">
            <v>GENERICO</v>
          </cell>
          <cell r="F586">
            <v>32.458461538461542</v>
          </cell>
          <cell r="G586" t="str">
            <v>NO COTIZÓ</v>
          </cell>
          <cell r="H586" t="str">
            <v>NO COTIZÓ</v>
          </cell>
          <cell r="I586">
            <v>38</v>
          </cell>
          <cell r="J586"/>
          <cell r="K586">
            <v>35.229230769230767</v>
          </cell>
        </row>
        <row r="587">
          <cell r="A587" t="str">
            <v>N129</v>
          </cell>
          <cell r="B587" t="str">
            <v>Ibuprofeno (Suspensión)</v>
          </cell>
          <cell r="C587" t="str">
            <v>Cada 100 ml contienen ibuprofeno 2 g vehículo cbp 100 gr/ml.</v>
          </cell>
          <cell r="D587" t="str">
            <v>Caja con frasco con 100 ml y vaso dosificador</v>
          </cell>
          <cell r="E587" t="str">
            <v>GENERICO</v>
          </cell>
          <cell r="F587" t="str">
            <v>NO CUMPLE</v>
          </cell>
          <cell r="G587" t="str">
            <v>NO COTIZÓ</v>
          </cell>
          <cell r="H587" t="str">
            <v>NO CUMPLE</v>
          </cell>
          <cell r="I587">
            <v>33</v>
          </cell>
          <cell r="J587"/>
          <cell r="K587">
            <v>33</v>
          </cell>
        </row>
        <row r="588">
          <cell r="A588" t="str">
            <v>N136</v>
          </cell>
          <cell r="B588" t="str">
            <v>Adalimumab (Solución Inyectable)</v>
          </cell>
          <cell r="C588" t="str">
            <v xml:space="preserve">Cada jeringa prellenada contiene Adalimumab 40 mg,agua para inyección cbp 0.8 ml.  </v>
          </cell>
          <cell r="D588" t="str">
            <v>Caja con un envase que contiene una jeringa pre llenada en auto inyector desechable y de uso único.</v>
          </cell>
          <cell r="E588" t="str">
            <v>PATENTE</v>
          </cell>
          <cell r="F588" t="str">
            <v>NO COTIZÓ</v>
          </cell>
          <cell r="G588" t="str">
            <v>NO COTIZÓ</v>
          </cell>
          <cell r="H588" t="str">
            <v>NO COTIZÓ</v>
          </cell>
          <cell r="I588" t="str">
            <v>NO COTIZÓ</v>
          </cell>
          <cell r="J588"/>
          <cell r="K588">
            <v>0</v>
          </cell>
        </row>
        <row r="589">
          <cell r="A589" t="str">
            <v>N137</v>
          </cell>
          <cell r="B589" t="str">
            <v>Tramadol con Paracetamol</v>
          </cell>
          <cell r="C589" t="str">
            <v>Cada tableta contiene Tramadol 37.5 mg y Paracetamol 325 mg,</v>
          </cell>
          <cell r="D589" t="str">
            <v>Caja con 20 tabletas</v>
          </cell>
          <cell r="E589" t="str">
            <v>GENÉRICO</v>
          </cell>
          <cell r="F589">
            <v>50.599999999999994</v>
          </cell>
          <cell r="G589" t="str">
            <v>NO COTIZÓ</v>
          </cell>
          <cell r="H589" t="str">
            <v>NO COTIZÓ</v>
          </cell>
          <cell r="I589">
            <v>71</v>
          </cell>
          <cell r="J589"/>
          <cell r="K589">
            <v>60.8</v>
          </cell>
        </row>
        <row r="590">
          <cell r="A590" t="str">
            <v>N138</v>
          </cell>
          <cell r="B590" t="str">
            <v>Ácido Thióctico (Comprimidos)</v>
          </cell>
          <cell r="C590" t="str">
            <v>Cada comprimido contiene: Ácido thióctico 600 mg, Excipiente, c.b.p. 1 comprimido.</v>
          </cell>
          <cell r="D590" t="str">
            <v>Caja con frasco con 30 comprimidos</v>
          </cell>
          <cell r="E590" t="str">
            <v>PATENTE</v>
          </cell>
          <cell r="F590">
            <v>1119.9552941176471</v>
          </cell>
          <cell r="G590" t="str">
            <v>NO COTIZÓ</v>
          </cell>
          <cell r="H590">
            <v>1191.81</v>
          </cell>
          <cell r="I590">
            <v>947.5</v>
          </cell>
          <cell r="J590"/>
          <cell r="K590">
            <v>1119.9552941176471</v>
          </cell>
        </row>
        <row r="591">
          <cell r="A591" t="str">
            <v>N143</v>
          </cell>
          <cell r="B591" t="str">
            <v>Tocilizumab</v>
          </cell>
          <cell r="C591" t="str">
            <v>Cada jeringa prellenada contiene Tociluzumab 162 mg en 0.9 ml</v>
          </cell>
          <cell r="D591" t="str">
            <v>Caja con 4 jeringas</v>
          </cell>
          <cell r="E591" t="str">
            <v>PATENTE</v>
          </cell>
          <cell r="F591" t="str">
            <v>NO COTIZÓ</v>
          </cell>
          <cell r="G591" t="str">
            <v>NO COTIZÓ</v>
          </cell>
          <cell r="H591" t="str">
            <v>NO COTIZÓ</v>
          </cell>
          <cell r="I591" t="str">
            <v>NO COTIZÓ</v>
          </cell>
          <cell r="J591">
            <v>22899</v>
          </cell>
          <cell r="K591">
            <v>22899</v>
          </cell>
        </row>
        <row r="592">
          <cell r="A592" t="str">
            <v>N149</v>
          </cell>
          <cell r="B592" t="str">
            <v>Acemetacina (Cápsulas)</v>
          </cell>
          <cell r="C592" t="str">
            <v>Cada cápsula contiene Acemetacina 90 mg. excipiente cbp 1 cápsula</v>
          </cell>
          <cell r="D592" t="str">
            <v>Caja con 14 cápsulas</v>
          </cell>
          <cell r="E592" t="str">
            <v>GENERICO</v>
          </cell>
          <cell r="F592">
            <v>77.947692307692307</v>
          </cell>
          <cell r="G592" t="str">
            <v>NO COTIZÓ</v>
          </cell>
          <cell r="H592" t="str">
            <v>NO COTIZÓ</v>
          </cell>
          <cell r="I592" t="str">
            <v>NO COTIZÓ</v>
          </cell>
          <cell r="J592"/>
          <cell r="K592">
            <v>77.947692307692307</v>
          </cell>
        </row>
        <row r="593">
          <cell r="A593" t="str">
            <v>N150</v>
          </cell>
          <cell r="B593" t="str">
            <v>Ibuprofeno (Tabletas)</v>
          </cell>
          <cell r="C593" t="str">
            <v>Cada tableta contiene ibuprofeno 400 mg excipiente cbp 1 tableta</v>
          </cell>
          <cell r="D593" t="str">
            <v>Caja con 10 tabletas</v>
          </cell>
          <cell r="E593" t="str">
            <v>GENERICO</v>
          </cell>
          <cell r="F593">
            <v>17.363076923076925</v>
          </cell>
          <cell r="G593" t="str">
            <v>NO COTIZÓ</v>
          </cell>
          <cell r="H593" t="str">
            <v>NO COTIZÓ</v>
          </cell>
          <cell r="I593">
            <v>17</v>
          </cell>
          <cell r="J593"/>
          <cell r="K593">
            <v>17.181538461538462</v>
          </cell>
        </row>
        <row r="594">
          <cell r="A594" t="str">
            <v>N162</v>
          </cell>
          <cell r="B594" t="str">
            <v>Hespiridina Metilchalcona Ruscus Aculeatus Vitamina C (Cápsulas)</v>
          </cell>
          <cell r="C594" t="str">
            <v xml:space="preserve">Cada cápsula contiene:  Hespiridina Metilchalcona Ruscus Aculeatus Vitamina C </v>
          </cell>
          <cell r="D594" t="str">
            <v>Caja con 30 cápsulas</v>
          </cell>
          <cell r="E594" t="str">
            <v>PATENTE</v>
          </cell>
          <cell r="F594">
            <v>608.42941176470595</v>
          </cell>
          <cell r="G594" t="str">
            <v>NO COTIZÓ</v>
          </cell>
          <cell r="H594" t="str">
            <v>NO COTIZÓ</v>
          </cell>
          <cell r="I594">
            <v>485</v>
          </cell>
          <cell r="J594"/>
          <cell r="K594">
            <v>546.71470588235297</v>
          </cell>
        </row>
        <row r="595">
          <cell r="A595" t="str">
            <v>N165</v>
          </cell>
          <cell r="B595" t="str">
            <v>Tocilizumab (Vial)</v>
          </cell>
          <cell r="C595" t="str">
            <v>Cada vial contiene: 200 mg de Tocilizumab /10ml.</v>
          </cell>
          <cell r="D595" t="str">
            <v>Caja con un frasco ámpula con 10 ml</v>
          </cell>
          <cell r="E595" t="str">
            <v>GENERICO</v>
          </cell>
          <cell r="F595" t="str">
            <v>NO COTIZÓ</v>
          </cell>
          <cell r="G595" t="str">
            <v>NO COTIZÓ</v>
          </cell>
          <cell r="H595" t="str">
            <v>NO COTIZÓ</v>
          </cell>
          <cell r="I595" t="str">
            <v>NO COTIZÓ</v>
          </cell>
          <cell r="J595">
            <v>9918</v>
          </cell>
          <cell r="K595">
            <v>9918</v>
          </cell>
        </row>
        <row r="596">
          <cell r="A596" t="str">
            <v>N166</v>
          </cell>
          <cell r="B596" t="str">
            <v>Persea Gratissima y Glicine Max 300 mg pieza cápsulas</v>
          </cell>
          <cell r="C596" t="str">
            <v>Persea Gratissima y Glicine Max 300 mg pieza cápsulas</v>
          </cell>
          <cell r="D596" t="str">
            <v>Caja con 30 cápsulas</v>
          </cell>
          <cell r="E596" t="str">
            <v>PATENTE</v>
          </cell>
          <cell r="F596">
            <v>979.16823529411772</v>
          </cell>
          <cell r="G596" t="str">
            <v>NO COTIZÓ</v>
          </cell>
          <cell r="H596">
            <v>1223.73</v>
          </cell>
          <cell r="I596" t="str">
            <v>NO COTIZÓ</v>
          </cell>
          <cell r="J596"/>
          <cell r="K596">
            <v>1101.4491176470588</v>
          </cell>
        </row>
        <row r="597">
          <cell r="A597" t="str">
            <v>N167</v>
          </cell>
          <cell r="B597" t="str">
            <v xml:space="preserve">Dabigatran   Cápsulas </v>
          </cell>
          <cell r="C597" t="str">
            <v xml:space="preserve">Cada cápsula contiene: Dabigatran Etexilato, equivalente a 110 mg de Dabigatran etexilato </v>
          </cell>
          <cell r="D597" t="str">
            <v>Caja con 30 cápsulas</v>
          </cell>
          <cell r="E597" t="str">
            <v>PATENTE</v>
          </cell>
          <cell r="F597">
            <v>1413.1764705882354</v>
          </cell>
          <cell r="G597" t="str">
            <v>NO COTIZÓ</v>
          </cell>
          <cell r="H597" t="str">
            <v>NO COTIZÓ</v>
          </cell>
          <cell r="I597" t="str">
            <v>NO COTIZÓ</v>
          </cell>
          <cell r="J597"/>
          <cell r="K597">
            <v>1413.1764705882354</v>
          </cell>
        </row>
        <row r="598">
          <cell r="A598" t="str">
            <v>N174</v>
          </cell>
          <cell r="B598" t="str">
            <v>Dabigatran 150 mg Cápsulas</v>
          </cell>
          <cell r="C598" t="str">
            <v xml:space="preserve">Cada cápsula contiene etexilato  de dabigatran mesilado 150 mg. </v>
          </cell>
          <cell r="D598" t="str">
            <v>Caja con 60 capsulas</v>
          </cell>
          <cell r="E598" t="str">
            <v>PATENTE</v>
          </cell>
          <cell r="F598">
            <v>2468.8658823529413</v>
          </cell>
          <cell r="G598" t="str">
            <v>NO COTIZÓ</v>
          </cell>
          <cell r="H598" t="str">
            <v>NO COTIZÓ</v>
          </cell>
          <cell r="I598" t="str">
            <v>NO COTIZÓ</v>
          </cell>
          <cell r="J598"/>
          <cell r="K598">
            <v>2468.8658823529413</v>
          </cell>
        </row>
        <row r="599">
          <cell r="A599" t="str">
            <v>N181</v>
          </cell>
          <cell r="B599" t="str">
            <v>Abatacep (Jeringa prellenada)</v>
          </cell>
          <cell r="C599" t="str">
            <v>Cada jeringa prellenada con Solución contiene
Abatacep 125 mg /ml
Excipiente cbp</v>
          </cell>
          <cell r="D599" t="str">
            <v>Caja con 4 jeringas pre llenadas de dosis únicas</v>
          </cell>
          <cell r="E599" t="str">
            <v>PATENTE</v>
          </cell>
          <cell r="F599" t="str">
            <v>NO COTIZÓ</v>
          </cell>
          <cell r="G599" t="str">
            <v>NO COTIZÓ</v>
          </cell>
          <cell r="H599" t="str">
            <v>NO COTIZÓ</v>
          </cell>
          <cell r="I599" t="str">
            <v>NO COTIZÓ</v>
          </cell>
          <cell r="J599">
            <v>19850</v>
          </cell>
          <cell r="K599">
            <v>19850</v>
          </cell>
        </row>
        <row r="600">
          <cell r="A600" t="str">
            <v>N182</v>
          </cell>
          <cell r="B600" t="str">
            <v>Tofacitinib (Tabletas)</v>
          </cell>
          <cell r="C600" t="str">
            <v>cada tableta contiene:citrato de  Tofacitinib 5 mg</v>
          </cell>
          <cell r="D600" t="str">
            <v>Caja con 56 tabletas</v>
          </cell>
          <cell r="E600" t="str">
            <v>PATENTE</v>
          </cell>
          <cell r="F600" t="str">
            <v>NO COTIZÓ</v>
          </cell>
          <cell r="G600" t="str">
            <v>NO COTIZÓ</v>
          </cell>
          <cell r="H600" t="str">
            <v>NO COTIZÓ</v>
          </cell>
          <cell r="I600" t="str">
            <v>NO COTIZÓ</v>
          </cell>
          <cell r="J600">
            <v>18199</v>
          </cell>
          <cell r="K600">
            <v>18199</v>
          </cell>
        </row>
        <row r="601">
          <cell r="A601" t="str">
            <v>N196</v>
          </cell>
          <cell r="B601" t="str">
            <v>Baricitinib</v>
          </cell>
          <cell r="C601" t="str">
            <v>Cada tableta contiene Baricitinib 4 mg</v>
          </cell>
          <cell r="D601" t="str">
            <v>Caja con 28 tabletas</v>
          </cell>
          <cell r="E601" t="str">
            <v>PATENTE</v>
          </cell>
          <cell r="F601" t="str">
            <v>NO COTIZÓ</v>
          </cell>
          <cell r="G601" t="str">
            <v>NO COTIZÓ</v>
          </cell>
          <cell r="H601" t="str">
            <v>NO COTIZÓ</v>
          </cell>
          <cell r="I601" t="str">
            <v>NO COTIZÓ</v>
          </cell>
          <cell r="J601">
            <v>22732.5</v>
          </cell>
          <cell r="K601">
            <v>22732.5</v>
          </cell>
        </row>
        <row r="602">
          <cell r="A602" t="str">
            <v>O003</v>
          </cell>
          <cell r="B602" t="str">
            <v>Loratadina (Solución  gotas )</v>
          </cell>
          <cell r="C602" t="str">
            <v>Cada 1 ml. contiene loratadina 1 mg vehículo cbp 1 ml.</v>
          </cell>
          <cell r="D602" t="str">
            <v>Caja con frasco con 30 ml y vaso dosificador</v>
          </cell>
          <cell r="E602" t="str">
            <v>GENERICO</v>
          </cell>
          <cell r="F602">
            <v>19.36</v>
          </cell>
          <cell r="G602" t="str">
            <v>NO COTIZÓ</v>
          </cell>
          <cell r="H602" t="str">
            <v>NO CUMPLE</v>
          </cell>
          <cell r="I602">
            <v>24</v>
          </cell>
          <cell r="J602"/>
          <cell r="K602">
            <v>21.68</v>
          </cell>
        </row>
        <row r="603">
          <cell r="A603" t="str">
            <v>O005</v>
          </cell>
          <cell r="B603" t="str">
            <v>Betametasona Acetato (Solución Inyectable)</v>
          </cell>
          <cell r="C603" t="str">
            <v xml:space="preserve">Cada ampolleta contiene Fosfato Sódico de Betametasona 8 mg, vehículo c.b.p. 2 ml </v>
          </cell>
          <cell r="D603" t="str">
            <v xml:space="preserve">Caja con una ampolleta de 2 ml y  jeringa </v>
          </cell>
          <cell r="E603" t="str">
            <v>GENÉRICO</v>
          </cell>
          <cell r="F603">
            <v>38.313846153846157</v>
          </cell>
          <cell r="G603" t="str">
            <v>NO COTIZÓ</v>
          </cell>
          <cell r="H603" t="str">
            <v>NO COTIZÓ</v>
          </cell>
          <cell r="I603" t="str">
            <v>NO COTIZÓ</v>
          </cell>
          <cell r="J603"/>
          <cell r="K603">
            <v>38.313846153846157</v>
          </cell>
        </row>
        <row r="604">
          <cell r="A604" t="str">
            <v>O010</v>
          </cell>
          <cell r="B604" t="str">
            <v>Cloropiramina (Solución Inyectable)</v>
          </cell>
          <cell r="C604" t="str">
            <v>Cada ampolleta contiene clorhidrato de cloropiramina 20 mg, vehículo cbp 2 ml.</v>
          </cell>
          <cell r="D604" t="str">
            <v>Caja con 5 ampolletas de vidrio con 2 ml</v>
          </cell>
          <cell r="E604" t="str">
            <v>PATENTE</v>
          </cell>
          <cell r="F604">
            <v>235.37411764705882</v>
          </cell>
          <cell r="G604" t="str">
            <v>NO COTIZÓ</v>
          </cell>
          <cell r="H604" t="str">
            <v>NO COTIZÓ</v>
          </cell>
          <cell r="I604" t="str">
            <v>NO COTIZÓ</v>
          </cell>
          <cell r="J604"/>
          <cell r="K604">
            <v>235.37411764705882</v>
          </cell>
        </row>
        <row r="605">
          <cell r="A605" t="str">
            <v>O022</v>
          </cell>
          <cell r="B605" t="str">
            <v>Clorfenamina (Jarabe)</v>
          </cell>
          <cell r="C605" t="str">
            <v>Cada 1 ml contiene maleato de clorfenamina 12.5 mg vehículo cbp 1 ml.</v>
          </cell>
          <cell r="D605" t="str">
            <v>Caja con frasco con 120 ml con cucharita dosificadora</v>
          </cell>
          <cell r="E605" t="str">
            <v>GENERICO</v>
          </cell>
          <cell r="F605">
            <v>18.581538461538464</v>
          </cell>
          <cell r="G605" t="str">
            <v>NO COTIZÓ</v>
          </cell>
          <cell r="H605">
            <v>20.952000000000002</v>
          </cell>
          <cell r="I605" t="str">
            <v>NO COTIZÓ</v>
          </cell>
          <cell r="J605"/>
          <cell r="K605">
            <v>19.766769230769235</v>
          </cell>
        </row>
        <row r="606">
          <cell r="A606" t="str">
            <v>O028</v>
          </cell>
          <cell r="B606" t="str">
            <v>Cetirizina (Solución Infantil)</v>
          </cell>
          <cell r="C606" t="str">
            <v>Cada 100 ml contienen diclorhidrato de cetirizina 100 mg vehículo cbp 100 ml.</v>
          </cell>
          <cell r="D606" t="str">
            <v>Caja con Frasco de 50ML 1MG/ML</v>
          </cell>
          <cell r="E606" t="str">
            <v>GENERICO</v>
          </cell>
          <cell r="F606" t="str">
            <v>NO COTIZÓ</v>
          </cell>
          <cell r="G606" t="str">
            <v>NO COTIZÓ</v>
          </cell>
          <cell r="H606" t="str">
            <v>NO COTIZÓ</v>
          </cell>
          <cell r="I606" t="str">
            <v>NO COTIZÓ</v>
          </cell>
          <cell r="J606">
            <v>82</v>
          </cell>
          <cell r="K606">
            <v>82</v>
          </cell>
        </row>
        <row r="607">
          <cell r="A607" t="str">
            <v>O033</v>
          </cell>
          <cell r="B607" t="str">
            <v>Clorfenamina (Tabletas)</v>
          </cell>
          <cell r="C607" t="str">
            <v>Cada tableta contiene maleato de clorfenamina 4.0 mg excipiente cbp 1 tabletas.</v>
          </cell>
          <cell r="D607" t="str">
            <v>Caja con 20 tabletas</v>
          </cell>
          <cell r="E607" t="str">
            <v>GENERICO</v>
          </cell>
          <cell r="F607">
            <v>13.284615384615385</v>
          </cell>
          <cell r="G607" t="str">
            <v>NO COTIZÓ</v>
          </cell>
          <cell r="H607" t="str">
            <v>NO COTIZÓ</v>
          </cell>
          <cell r="I607" t="str">
            <v>NO COTIZÓ</v>
          </cell>
          <cell r="J607"/>
          <cell r="K607">
            <v>13.284615384615385</v>
          </cell>
        </row>
        <row r="608">
          <cell r="A608" t="str">
            <v>O035</v>
          </cell>
          <cell r="B608" t="str">
            <v>Isotipendilo (Jalea)</v>
          </cell>
          <cell r="C608" t="str">
            <v>Cada 100 g de jalea, contienen clorhidrato de isotipendilo 0.75 g excipiente cbp 100 g</v>
          </cell>
          <cell r="D608" t="str">
            <v>Caja con tubo con 25 grs</v>
          </cell>
          <cell r="E608" t="str">
            <v>PATENTE</v>
          </cell>
          <cell r="F608">
            <v>150.59647058823532</v>
          </cell>
          <cell r="G608" t="str">
            <v>NO COTIZÓ</v>
          </cell>
          <cell r="H608" t="str">
            <v>NO COTIZÓ</v>
          </cell>
          <cell r="I608" t="str">
            <v>NO COTIZÓ</v>
          </cell>
          <cell r="J608"/>
          <cell r="K608">
            <v>150.59647058823532</v>
          </cell>
        </row>
        <row r="609">
          <cell r="A609" t="str">
            <v>O036</v>
          </cell>
          <cell r="B609" t="str">
            <v>Loratadina (Tabletas)</v>
          </cell>
          <cell r="C609" t="str">
            <v>Cada tableta contiene loratadina 10 mg excipiente cbp 1 tableta</v>
          </cell>
          <cell r="D609" t="str">
            <v>Caja con 20 tabletas</v>
          </cell>
          <cell r="E609" t="str">
            <v>GENERICO</v>
          </cell>
          <cell r="F609">
            <v>12.370769230769231</v>
          </cell>
          <cell r="G609" t="str">
            <v>NO COTIZÓ</v>
          </cell>
          <cell r="H609" t="str">
            <v>NO COTIZÓ</v>
          </cell>
          <cell r="I609">
            <v>24</v>
          </cell>
          <cell r="J609"/>
          <cell r="K609">
            <v>18.185384615384613</v>
          </cell>
        </row>
        <row r="610">
          <cell r="A610" t="str">
            <v>O037</v>
          </cell>
          <cell r="B610" t="str">
            <v>Loratadina (Jarabe)</v>
          </cell>
          <cell r="C610" t="str">
            <v>Cada 5 ml. contienen 5.0 mg de loratadina vehículo cbp 5 ml.</v>
          </cell>
          <cell r="D610" t="str">
            <v>Frasco con 60 ml</v>
          </cell>
          <cell r="E610" t="str">
            <v>GENÉRICO</v>
          </cell>
          <cell r="F610">
            <v>18.903076923076924</v>
          </cell>
          <cell r="G610" t="str">
            <v>NO COTIZÓ</v>
          </cell>
          <cell r="H610" t="str">
            <v>NO COTIZÓ</v>
          </cell>
          <cell r="I610" t="str">
            <v>NO COTIZÓ</v>
          </cell>
          <cell r="J610"/>
          <cell r="K610">
            <v>18.903076923076924</v>
          </cell>
        </row>
        <row r="611">
          <cell r="A611" t="str">
            <v>O045</v>
          </cell>
          <cell r="B611" t="str">
            <v>Cromoglicato De Sodio (Solución Nasal)</v>
          </cell>
          <cell r="C611" t="str">
            <v>Cada ml. Contiene Cromoglicato De Sodio 40 mg vehículo cbp 1 ml.</v>
          </cell>
          <cell r="D611" t="str">
            <v>Caja con frasco con atomizador con 10 ml</v>
          </cell>
          <cell r="E611" t="str">
            <v>PATENTE</v>
          </cell>
          <cell r="F611">
            <v>295.82235294117652</v>
          </cell>
          <cell r="G611" t="str">
            <v>NO COTIZÓ</v>
          </cell>
          <cell r="H611" t="str">
            <v>NO COTIZÓ</v>
          </cell>
          <cell r="I611" t="str">
            <v>NO COTIZÓ</v>
          </cell>
          <cell r="J611"/>
          <cell r="K611">
            <v>295.82235294117652</v>
          </cell>
        </row>
        <row r="612">
          <cell r="A612" t="str">
            <v>O055</v>
          </cell>
          <cell r="B612" t="str">
            <v>Budesonida (Suspensión Nasal)</v>
          </cell>
          <cell r="C612" t="str">
            <v>Cada ml. de suspensión contiene budesonida 0.64 mg. vehiculo cbp 1 ml.</v>
          </cell>
          <cell r="D612" t="str">
            <v>Caja con frasco con 6 m. 120 dosis</v>
          </cell>
          <cell r="E612" t="str">
            <v>GENERICO</v>
          </cell>
          <cell r="F612">
            <v>353.35384615384618</v>
          </cell>
          <cell r="G612" t="str">
            <v>NO COTIZÓ</v>
          </cell>
          <cell r="H612" t="str">
            <v>NO COTIZÓ</v>
          </cell>
          <cell r="I612">
            <v>354</v>
          </cell>
          <cell r="J612"/>
          <cell r="K612">
            <v>353.67692307692312</v>
          </cell>
        </row>
        <row r="613">
          <cell r="A613" t="str">
            <v>O057</v>
          </cell>
          <cell r="B613" t="str">
            <v>Budesonida (Solución p/nebulizar)</v>
          </cell>
          <cell r="C613" t="str">
            <v>Cada ampolleta contiene Budesonida micronizada 0.250 mg.</v>
          </cell>
          <cell r="D613" t="str">
            <v>Envase con 5 ampolletas de 2 ml</v>
          </cell>
          <cell r="E613" t="str">
            <v>GENERICO</v>
          </cell>
          <cell r="F613">
            <v>163.98461538461541</v>
          </cell>
          <cell r="G613" t="str">
            <v>NO COTIZÓ</v>
          </cell>
          <cell r="H613">
            <v>258.44400000000002</v>
          </cell>
          <cell r="I613">
            <v>199</v>
          </cell>
          <cell r="J613"/>
          <cell r="K613">
            <v>199</v>
          </cell>
        </row>
        <row r="614">
          <cell r="A614" t="str">
            <v>O058</v>
          </cell>
          <cell r="B614" t="str">
            <v>Desloratadina (Comprimidos)</v>
          </cell>
          <cell r="C614" t="str">
            <v>Cada comprimido contiene 5 mg. de desloratadina</v>
          </cell>
          <cell r="D614" t="str">
            <v>Caja con 10 comprimidos</v>
          </cell>
          <cell r="E614" t="str">
            <v>GENERICO</v>
          </cell>
          <cell r="F614">
            <v>30.072307692307692</v>
          </cell>
          <cell r="G614" t="str">
            <v>NO COTIZÓ</v>
          </cell>
          <cell r="H614">
            <v>37.242000000000004</v>
          </cell>
          <cell r="I614">
            <v>86</v>
          </cell>
          <cell r="J614"/>
          <cell r="K614">
            <v>37.242000000000004</v>
          </cell>
        </row>
        <row r="615">
          <cell r="A615" t="str">
            <v>O059</v>
          </cell>
          <cell r="B615" t="str">
            <v>Fexofenadina (Comprimidos)</v>
          </cell>
          <cell r="C615" t="str">
            <v>Cada comprimido contiene clorhidrato de fexofenadina 120 mg. excipiente cbp 1 comprimido</v>
          </cell>
          <cell r="D615" t="str">
            <v>Caja con 10 comprimidos</v>
          </cell>
          <cell r="E615" t="str">
            <v>GENÉRICO</v>
          </cell>
          <cell r="F615">
            <v>27.06</v>
          </cell>
          <cell r="G615" t="str">
            <v>NO COTIZÓ</v>
          </cell>
          <cell r="H615">
            <v>41.166000000000004</v>
          </cell>
          <cell r="I615">
            <v>41</v>
          </cell>
          <cell r="J615"/>
          <cell r="K615">
            <v>41</v>
          </cell>
        </row>
        <row r="616">
          <cell r="A616" t="str">
            <v>O064</v>
          </cell>
          <cell r="B616" t="str">
            <v>Levocetirizina (Tabletas)</v>
          </cell>
          <cell r="C616" t="str">
            <v>Cada tableta contienen levocetirizina con 5 mg. Excipiente cbp 1 tableta</v>
          </cell>
          <cell r="D616" t="str">
            <v>Caja con 10 tabletas</v>
          </cell>
          <cell r="E616" t="str">
            <v>GENERICO</v>
          </cell>
          <cell r="F616">
            <v>81.230769230769226</v>
          </cell>
          <cell r="G616" t="str">
            <v>NO COTIZÓ</v>
          </cell>
          <cell r="H616" t="str">
            <v>NO COTIZÓ</v>
          </cell>
          <cell r="I616" t="str">
            <v>NO COTIZÓ</v>
          </cell>
          <cell r="J616"/>
          <cell r="K616">
            <v>81.230769230769226</v>
          </cell>
        </row>
        <row r="617">
          <cell r="A617" t="str">
            <v>O067</v>
          </cell>
          <cell r="B617" t="str">
            <v>Loratadina / Betametasona  (Solución oral)</v>
          </cell>
          <cell r="C617" t="str">
            <v>Cada 100 ml. contiene loratadina 100 mg y betametazona 5 mg. Vehiculo c.b.p. 100 ml.</v>
          </cell>
          <cell r="D617" t="str">
            <v>Caja con frasco con 60 ml con dosificador graduado</v>
          </cell>
          <cell r="E617" t="str">
            <v>GENÉRICO</v>
          </cell>
          <cell r="F617">
            <v>24.809230769230769</v>
          </cell>
          <cell r="G617" t="str">
            <v>NO COTIZÓ</v>
          </cell>
          <cell r="H617" t="str">
            <v>NO COTIZÓ</v>
          </cell>
          <cell r="I617" t="str">
            <v>NO COTIZÓ</v>
          </cell>
          <cell r="J617"/>
          <cell r="K617">
            <v>24.809230769230769</v>
          </cell>
        </row>
        <row r="618">
          <cell r="A618" t="str">
            <v>O068</v>
          </cell>
          <cell r="B618" t="str">
            <v>Loratadina / Fenilefrina (Suspensión infantil)</v>
          </cell>
          <cell r="C618" t="str">
            <v>Cada 100 ml. de jarabe podra contener Loratadina de 0.05 gr a 0.1 gr, clorhidrato de fenilefrina de 0.100 a 0.400 gr,vehículo cbp 100 ml.</v>
          </cell>
          <cell r="D618" t="str">
            <v>Caja con frasco con 60 ml y vaso dosificador</v>
          </cell>
          <cell r="E618" t="str">
            <v>GENERICO</v>
          </cell>
          <cell r="F618">
            <v>33.08461538461539</v>
          </cell>
          <cell r="G618" t="str">
            <v>NO COTIZÓ</v>
          </cell>
          <cell r="H618">
            <v>40.031999999999996</v>
          </cell>
          <cell r="I618">
            <v>35</v>
          </cell>
          <cell r="J618"/>
          <cell r="K618">
            <v>35</v>
          </cell>
        </row>
        <row r="619">
          <cell r="A619" t="str">
            <v>O070</v>
          </cell>
          <cell r="B619" t="str">
            <v>Budesonida (Aerosol Bucal)</v>
          </cell>
          <cell r="C619" t="str">
            <v>Cada dosis de polvo contiene  100  mcg. VehÍculo cbp 1 gr.</v>
          </cell>
          <cell r="D619" t="str">
            <v>Caja con frasco dosificador con 200 dosis</v>
          </cell>
          <cell r="E619" t="str">
            <v>PATENTE</v>
          </cell>
          <cell r="F619">
            <v>686.05058823529419</v>
          </cell>
          <cell r="G619" t="str">
            <v>NO COTIZÓ</v>
          </cell>
          <cell r="H619">
            <v>921.6</v>
          </cell>
          <cell r="I619" t="str">
            <v>NO COTIZÓ</v>
          </cell>
          <cell r="J619"/>
          <cell r="K619">
            <v>803.8252941176471</v>
          </cell>
        </row>
        <row r="620">
          <cell r="A620" t="str">
            <v>O078</v>
          </cell>
          <cell r="B620" t="str">
            <v>Loratadina/Fenilefrina 5/20 mg (cápsulas)</v>
          </cell>
          <cell r="C620" t="str">
            <v xml:space="preserve"> Loratadina 5 mg y  20 mg de Fenilefrina: excipiente c.b.p 1 cápsula</v>
          </cell>
          <cell r="D620" t="str">
            <v>Caja con 10 cápsulas</v>
          </cell>
          <cell r="E620" t="str">
            <v>GENERICO</v>
          </cell>
          <cell r="F620" t="str">
            <v>NO CUMPLE</v>
          </cell>
          <cell r="G620" t="str">
            <v>NO COTIZÓ</v>
          </cell>
          <cell r="H620" t="str">
            <v>NO CUMPLE</v>
          </cell>
          <cell r="I620" t="str">
            <v>NO CUMPLE</v>
          </cell>
          <cell r="J620"/>
          <cell r="K620">
            <v>0</v>
          </cell>
        </row>
        <row r="621">
          <cell r="A621" t="str">
            <v>O079</v>
          </cell>
          <cell r="B621" t="str">
            <v>Loratadina / Betametasona (Tabletas)</v>
          </cell>
          <cell r="C621" t="str">
            <v>Cada tableta contiene loratadina y betametasona 50/0.25 mg</v>
          </cell>
          <cell r="D621" t="str">
            <v>Caja con 20 tabletas</v>
          </cell>
          <cell r="E621" t="str">
            <v>GENERICO</v>
          </cell>
          <cell r="F621">
            <v>48.653846153846153</v>
          </cell>
          <cell r="G621" t="str">
            <v>NO COTIZÓ</v>
          </cell>
          <cell r="H621" t="str">
            <v>NO COTIZÓ</v>
          </cell>
          <cell r="I621">
            <v>60</v>
          </cell>
          <cell r="J621"/>
          <cell r="K621">
            <v>54.32692307692308</v>
          </cell>
        </row>
        <row r="622">
          <cell r="A622" t="str">
            <v>P003</v>
          </cell>
          <cell r="B622" t="str">
            <v>Mometasona (Ungüento)</v>
          </cell>
          <cell r="C622" t="str">
            <v>Cada 100 g contienen furoato de mometasona 100 mg excipiente cbp 100 g.</v>
          </cell>
          <cell r="D622" t="str">
            <v>Caja con 1 tubo de 30 gr</v>
          </cell>
          <cell r="E622" t="str">
            <v>PATENTE</v>
          </cell>
          <cell r="F622">
            <v>421.98749999999995</v>
          </cell>
          <cell r="G622" t="str">
            <v>NO COTIZÓ</v>
          </cell>
          <cell r="H622" t="str">
            <v>NO COTIZÓ</v>
          </cell>
          <cell r="I622" t="str">
            <v>NO COTIZÓ</v>
          </cell>
          <cell r="J622"/>
          <cell r="K622">
            <v>421.98749999999995</v>
          </cell>
        </row>
        <row r="623">
          <cell r="A623" t="str">
            <v>P005</v>
          </cell>
          <cell r="B623" t="str">
            <v>Betametasona (Suspensión de aplicación cutánea)</v>
          </cell>
          <cell r="C623" t="str">
            <v>Cada 100 ml. contienen 17-valerato de betametasona equivalente a 0.100 g de betametasona. Vehículo cbp 100 ml.</v>
          </cell>
          <cell r="D623" t="str">
            <v>Caja con frasco con 100 ml</v>
          </cell>
          <cell r="E623" t="str">
            <v>PATENTE</v>
          </cell>
          <cell r="F623">
            <v>531.80470588235301</v>
          </cell>
          <cell r="G623" t="str">
            <v>NO COTIZÓ</v>
          </cell>
          <cell r="H623" t="str">
            <v>NO COTIZÓ</v>
          </cell>
          <cell r="I623">
            <v>440</v>
          </cell>
          <cell r="J623"/>
          <cell r="K623">
            <v>485.9023529411765</v>
          </cell>
        </row>
        <row r="624">
          <cell r="A624" t="str">
            <v>P008</v>
          </cell>
          <cell r="B624" t="str">
            <v>Fluconazol 150 mg (Cápsulas)</v>
          </cell>
          <cell r="C624" t="str">
            <v>Cada cápsula contiene: fluconazol 150 mg. Excipiente cbp 1 cápsula</v>
          </cell>
          <cell r="D624" t="str">
            <v>Caja con 1 cápsula</v>
          </cell>
          <cell r="E624" t="str">
            <v>GENÉRICO</v>
          </cell>
          <cell r="F624">
            <v>14.452307692307691</v>
          </cell>
          <cell r="G624" t="str">
            <v>NO COTIZÓ</v>
          </cell>
          <cell r="H624" t="str">
            <v>NO COTIZÓ</v>
          </cell>
          <cell r="I624" t="str">
            <v>NO COTIZÓ</v>
          </cell>
          <cell r="J624"/>
          <cell r="K624">
            <v>14.452307692307691</v>
          </cell>
        </row>
        <row r="625">
          <cell r="A625" t="str">
            <v>P019</v>
          </cell>
          <cell r="B625" t="str">
            <v>Crotamitón (Crema)</v>
          </cell>
          <cell r="C625" t="str">
            <v>Cada 100 g contiene crotamitón 10 g. Excipiente cbp 100 g.</v>
          </cell>
          <cell r="D625" t="str">
            <v>Caja con tubo crema de 30GR</v>
          </cell>
          <cell r="E625" t="str">
            <v>PATENTE</v>
          </cell>
          <cell r="F625" t="str">
            <v>NO CUMPLE</v>
          </cell>
          <cell r="G625" t="str">
            <v>NO COTIZÓ</v>
          </cell>
          <cell r="H625" t="str">
            <v>NO COTIZÓ</v>
          </cell>
          <cell r="I625" t="str">
            <v>NO COTIZÓ</v>
          </cell>
          <cell r="J625">
            <v>122</v>
          </cell>
          <cell r="K625">
            <v>122</v>
          </cell>
        </row>
        <row r="626">
          <cell r="A626" t="str">
            <v>P020</v>
          </cell>
          <cell r="B626" t="str">
            <v>Alquitrán / Clioquinol / Alantoína / Triclosan (Shampoo)</v>
          </cell>
          <cell r="C626" t="str">
            <v>Cada 100 gr. contiene Alantoína 0.2 gr, solución de alquitrán de hulla 3.0 gr, clioquinol (yodoclorohidroxiquinoleína) 3.0 gr, triclosàn 0.3 gr, excipiente cbp 100 gr.</v>
          </cell>
          <cell r="D626" t="str">
            <v>Frasco con 150 gr</v>
          </cell>
          <cell r="E626" t="str">
            <v>PATENTE</v>
          </cell>
          <cell r="F626">
            <v>420.39411764705886</v>
          </cell>
          <cell r="G626" t="str">
            <v>NO COTIZÓ</v>
          </cell>
          <cell r="H626" t="str">
            <v>NO COTIZÓ</v>
          </cell>
          <cell r="I626" t="str">
            <v>NO COTIZÓ</v>
          </cell>
          <cell r="J626"/>
          <cell r="K626">
            <v>420.39411764705886</v>
          </cell>
        </row>
        <row r="627">
          <cell r="A627" t="str">
            <v>P026</v>
          </cell>
          <cell r="B627" t="str">
            <v>Ketanserina (Gel, ungüento o pomada))</v>
          </cell>
          <cell r="C627" t="str">
            <v>Cada 100 g. contienen: ketanserina 2 g. Excipiente cbp 100g.</v>
          </cell>
          <cell r="D627" t="str">
            <v>Caja con tubo con 78 gr</v>
          </cell>
          <cell r="E627" t="str">
            <v>PATENTE</v>
          </cell>
          <cell r="F627">
            <v>915.49764705882353</v>
          </cell>
          <cell r="G627" t="str">
            <v>NO COTIZÓ</v>
          </cell>
          <cell r="H627" t="str">
            <v>NO COTIZÓ</v>
          </cell>
          <cell r="I627">
            <v>781</v>
          </cell>
          <cell r="J627"/>
          <cell r="K627">
            <v>848.24882352941177</v>
          </cell>
        </row>
        <row r="628">
          <cell r="A628" t="str">
            <v>P027</v>
          </cell>
          <cell r="B628" t="str">
            <v>Ácido Retinóico (Crema Dérmica)</v>
          </cell>
          <cell r="C628" t="str">
            <v>Cada 100 g. contienen tretinoina (ácido retinóico) 0.05 g. excipiente cpb 100 g</v>
          </cell>
          <cell r="D628" t="str">
            <v>Caja con tubo con 30 gr</v>
          </cell>
          <cell r="E628" t="str">
            <v>GENERICO</v>
          </cell>
          <cell r="F628" t="str">
            <v>NO COTIZÓ</v>
          </cell>
          <cell r="G628" t="str">
            <v>NO COTIZÓ</v>
          </cell>
          <cell r="H628" t="str">
            <v>NO CUMPLE</v>
          </cell>
          <cell r="I628" t="str">
            <v>NO</v>
          </cell>
          <cell r="J628">
            <v>620</v>
          </cell>
          <cell r="K628">
            <v>620</v>
          </cell>
        </row>
        <row r="629">
          <cell r="A629" t="str">
            <v>P030</v>
          </cell>
          <cell r="B629" t="str">
            <v>Calcipotriol (Ungüento)</v>
          </cell>
          <cell r="C629" t="str">
            <v>Cada 100 g de ungüento contienen calcipotriol 5 mg, excipiente cbp 100 gr.</v>
          </cell>
          <cell r="D629" t="str">
            <v>Caja con tubo con 30 grs</v>
          </cell>
          <cell r="E629" t="str">
            <v>PATENTE</v>
          </cell>
          <cell r="F629">
            <v>902.58235294117662</v>
          </cell>
          <cell r="G629" t="str">
            <v>NO COTIZÓ</v>
          </cell>
          <cell r="H629" t="str">
            <v>NO COTIZÓ</v>
          </cell>
          <cell r="I629" t="str">
            <v>NO COTIZÓ</v>
          </cell>
          <cell r="J629"/>
          <cell r="K629">
            <v>902.58235294117662</v>
          </cell>
        </row>
        <row r="630">
          <cell r="A630" t="str">
            <v>P035</v>
          </cell>
          <cell r="B630" t="str">
            <v>Aciclovir (Suspensión)</v>
          </cell>
          <cell r="C630" t="str">
            <v>Cada 100 ml contienen aciclovir 4.0 g. Vehículo cbp 100 ml. 5 ml equivalen a 200 mg de aciclovir.</v>
          </cell>
          <cell r="D630" t="str">
            <v>Caja con frasco con 125 ml y vaso dosificador</v>
          </cell>
          <cell r="E630" t="str">
            <v>GENERICO</v>
          </cell>
          <cell r="F630">
            <v>58.367692307692309</v>
          </cell>
          <cell r="G630" t="str">
            <v>NO COTIZÓ</v>
          </cell>
          <cell r="H630" t="str">
            <v>NO COTIZÓ</v>
          </cell>
          <cell r="I630" t="str">
            <v>NO COTIZÓ</v>
          </cell>
          <cell r="J630"/>
          <cell r="K630">
            <v>58.367692307692309</v>
          </cell>
        </row>
        <row r="631">
          <cell r="A631" t="str">
            <v>P043</v>
          </cell>
          <cell r="B631" t="str">
            <v>Polimixina- B - Bacitracina - Neomicina (Ungüento)</v>
          </cell>
          <cell r="C631" t="str">
            <v>Cada 100 g de ungüento contienen sulfato de polimixina b 500,000 u, bacitracina zinc 40,000 u, sulfato de neomicina equivalente a 0.35 g de neomicina base excipiente cbp 100 g</v>
          </cell>
          <cell r="D631" t="str">
            <v>Caja con tubo con 30 grs</v>
          </cell>
          <cell r="E631" t="str">
            <v>PATENTE</v>
          </cell>
          <cell r="F631">
            <v>330.91882352941184</v>
          </cell>
          <cell r="G631" t="str">
            <v>NO COTIZÓ</v>
          </cell>
          <cell r="H631" t="str">
            <v>NO COTIZÓ</v>
          </cell>
          <cell r="I631" t="str">
            <v>NO COTIZÓ</v>
          </cell>
          <cell r="J631"/>
          <cell r="K631">
            <v>330.91882352941184</v>
          </cell>
        </row>
        <row r="632">
          <cell r="A632" t="str">
            <v>P047</v>
          </cell>
          <cell r="B632" t="str">
            <v>Fluconazol 100 mg (cápsulas)</v>
          </cell>
          <cell r="C632" t="str">
            <v>Cada cápsula contiene Fluconazol 100 mg,cbp 1 càpsula.</v>
          </cell>
          <cell r="D632" t="str">
            <v>Caja con 10 cápsulas</v>
          </cell>
          <cell r="E632" t="str">
            <v>GENÉRICO</v>
          </cell>
          <cell r="F632" t="str">
            <v>NO CUMPLE</v>
          </cell>
          <cell r="G632" t="str">
            <v>NO COTIZÓ</v>
          </cell>
          <cell r="H632" t="str">
            <v>NO COTIZÓ</v>
          </cell>
          <cell r="I632">
            <v>49</v>
          </cell>
          <cell r="J632"/>
          <cell r="K632">
            <v>49</v>
          </cell>
        </row>
        <row r="633">
          <cell r="A633" t="str">
            <v>P082</v>
          </cell>
          <cell r="B633" t="str">
            <v>Cloramfenicol y Clostridiopeptidasa (Ungüento)</v>
          </cell>
          <cell r="C633" t="str">
            <v>Cada 100 gr contiene clostridiopeptidasa A (Colagenasa) 60 UI y Cloramfenicol 1.0 gr.</v>
          </cell>
          <cell r="D633" t="str">
            <v>Caja con tubo con 15 grs ungüento</v>
          </cell>
          <cell r="E633" t="str">
            <v>PATENTE</v>
          </cell>
          <cell r="F633" t="str">
            <v>NO COTIZÓ</v>
          </cell>
          <cell r="G633" t="str">
            <v>NO COTIZÓ</v>
          </cell>
          <cell r="H633" t="str">
            <v>NO COTIZÓ</v>
          </cell>
          <cell r="I633" t="str">
            <v>NO COTIZÓ</v>
          </cell>
          <cell r="J633">
            <v>375</v>
          </cell>
          <cell r="K633">
            <v>375</v>
          </cell>
        </row>
        <row r="634">
          <cell r="A634" t="str">
            <v>P088</v>
          </cell>
          <cell r="B634" t="str">
            <v>Ketoconazol (Crema)</v>
          </cell>
          <cell r="C634" t="str">
            <v>Cada 100 g contienen ketoconazol 2 g. Excipiente cbp 100 g.</v>
          </cell>
          <cell r="D634" t="str">
            <v>Tubo con 30 gr</v>
          </cell>
          <cell r="E634" t="str">
            <v>GENERICO</v>
          </cell>
          <cell r="F634">
            <v>19.36</v>
          </cell>
          <cell r="G634" t="str">
            <v>NO COTIZÓ</v>
          </cell>
          <cell r="H634" t="str">
            <v>NO COTIZÓ</v>
          </cell>
          <cell r="I634" t="str">
            <v>NO COTIZÓ</v>
          </cell>
          <cell r="J634"/>
          <cell r="K634">
            <v>19.36</v>
          </cell>
        </row>
        <row r="635">
          <cell r="A635" t="str">
            <v>P090</v>
          </cell>
          <cell r="B635" t="str">
            <v>Isotretinoina (Cápsulas)</v>
          </cell>
          <cell r="C635" t="str">
            <v>Cada cápsula contiene isotretinoina 20 mg excipiente cbp 1 cápsula</v>
          </cell>
          <cell r="D635" t="str">
            <v>Caja 30 capsulas</v>
          </cell>
          <cell r="E635" t="str">
            <v>GENERICO</v>
          </cell>
          <cell r="F635">
            <v>1128.4705882352944</v>
          </cell>
          <cell r="G635" t="str">
            <v>NO COTIZÓ</v>
          </cell>
          <cell r="H635" t="str">
            <v>NO COTIZÓ</v>
          </cell>
          <cell r="I635" t="str">
            <v>NO COTIZÓ</v>
          </cell>
          <cell r="J635"/>
          <cell r="K635">
            <v>1128.4705882352944</v>
          </cell>
        </row>
        <row r="636">
          <cell r="A636" t="str">
            <v>P092</v>
          </cell>
          <cell r="B636" t="str">
            <v>Fusidato sódico (ungüento)</v>
          </cell>
          <cell r="C636" t="str">
            <v>Cada g contiene fusidato sódico 20 mg excipiente cbp 1 g</v>
          </cell>
          <cell r="D636" t="str">
            <v>Caja con tubo con 15 grs</v>
          </cell>
          <cell r="E636" t="str">
            <v>PATENTE</v>
          </cell>
          <cell r="F636">
            <v>279.29647058823531</v>
          </cell>
          <cell r="G636" t="str">
            <v>NO COTIZÓ</v>
          </cell>
          <cell r="H636" t="str">
            <v>NO COTIZÓ</v>
          </cell>
          <cell r="I636" t="str">
            <v>NO COTIZÓ</v>
          </cell>
          <cell r="J636"/>
          <cell r="K636">
            <v>279.29647058823531</v>
          </cell>
        </row>
        <row r="637">
          <cell r="A637" t="str">
            <v>P103</v>
          </cell>
          <cell r="B637" t="str">
            <v>Peroxido de Benzoílo (Gel)</v>
          </cell>
          <cell r="C637" t="str">
            <v>Cada 100 g contienen peróxido de benzoílo 5 g, excipiente cbp 100 g</v>
          </cell>
          <cell r="D637" t="str">
            <v>Caja con tubo con 60 grs gel</v>
          </cell>
          <cell r="E637" t="str">
            <v>PATENTE</v>
          </cell>
          <cell r="F637">
            <v>246.76235294117652</v>
          </cell>
          <cell r="G637" t="str">
            <v>NO COTIZÓ</v>
          </cell>
          <cell r="H637" t="str">
            <v>NO COTIZÓ</v>
          </cell>
          <cell r="I637" t="str">
            <v>NO COTIZÓ</v>
          </cell>
          <cell r="J637"/>
          <cell r="K637">
            <v>246.76235294117652</v>
          </cell>
        </row>
        <row r="638">
          <cell r="A638" t="str">
            <v>P106</v>
          </cell>
          <cell r="B638" t="str">
            <v>Aciclovir (Tabletas)</v>
          </cell>
          <cell r="C638" t="str">
            <v>Cada tableta contiene aciclovir 400 mg excipiente cbp 1 tableta</v>
          </cell>
          <cell r="D638" t="str">
            <v>Caja  con 35 tabletas</v>
          </cell>
          <cell r="E638" t="str">
            <v>GENERICO</v>
          </cell>
          <cell r="F638">
            <v>93.415384615384625</v>
          </cell>
          <cell r="G638" t="str">
            <v>NO COTIZÓ</v>
          </cell>
          <cell r="H638" t="str">
            <v>NO COTIZÓ</v>
          </cell>
          <cell r="I638">
            <v>112</v>
          </cell>
          <cell r="J638"/>
          <cell r="K638">
            <v>102.70769230769231</v>
          </cell>
        </row>
        <row r="639">
          <cell r="A639" t="str">
            <v>P107</v>
          </cell>
          <cell r="B639" t="str">
            <v xml:space="preserve">Bloqueador solar  FPS 50 </v>
          </cell>
          <cell r="C639" t="str">
            <v>Bloqueador solar  FPS 50 (crema)</v>
          </cell>
          <cell r="D639" t="str">
            <v xml:space="preserve">Spray con 200 ml </v>
          </cell>
          <cell r="E639" t="str">
            <v>PATENTE</v>
          </cell>
          <cell r="F639">
            <v>468.06941176470588</v>
          </cell>
          <cell r="G639" t="str">
            <v>NO COTIZÓ</v>
          </cell>
          <cell r="H639" t="str">
            <v>NO CUMPLE</v>
          </cell>
          <cell r="I639" t="str">
            <v>NO COTIZÓ</v>
          </cell>
          <cell r="J639"/>
          <cell r="K639">
            <v>468.06941176470588</v>
          </cell>
        </row>
        <row r="640">
          <cell r="A640" t="str">
            <v>P108</v>
          </cell>
          <cell r="B640" t="str">
            <v>Hidrocortisona (Crema Al 1%)</v>
          </cell>
          <cell r="C640" t="str">
            <v>Cada 100 g contienen hidrocortisona 1.0 g. Excipiente cbp 100.0 g.</v>
          </cell>
          <cell r="D640" t="str">
            <v>Caja con tubo con 60 grs</v>
          </cell>
          <cell r="E640" t="str">
            <v>GENERICO</v>
          </cell>
          <cell r="F640">
            <v>59.450769230769239</v>
          </cell>
          <cell r="G640" t="str">
            <v>NO COTIZÓ</v>
          </cell>
          <cell r="H640" t="str">
            <v>NO COTIZÓ</v>
          </cell>
          <cell r="I640" t="str">
            <v>NO COTIZÓ</v>
          </cell>
          <cell r="J640"/>
          <cell r="K640">
            <v>59.450769230769239</v>
          </cell>
        </row>
        <row r="641">
          <cell r="A641" t="str">
            <v>P110</v>
          </cell>
          <cell r="B641" t="str">
            <v>Urea (CREMA J.A.)</v>
          </cell>
          <cell r="C641" t="str">
            <v>Cada frasco contiene crema con urea al 10% vehículo cbp 120 ml.</v>
          </cell>
          <cell r="D641" t="str">
            <v>Envase con 150 ml</v>
          </cell>
          <cell r="E641" t="str">
            <v>PATENTE</v>
          </cell>
          <cell r="F641">
            <v>212.10750000000002</v>
          </cell>
          <cell r="G641" t="str">
            <v>NO COTIZÓ</v>
          </cell>
          <cell r="H641" t="str">
            <v>NO CUMPLE</v>
          </cell>
          <cell r="I641" t="str">
            <v>NO COTIZÓ</v>
          </cell>
          <cell r="J641"/>
          <cell r="K641">
            <v>212.10750000000002</v>
          </cell>
        </row>
        <row r="642">
          <cell r="A642" t="str">
            <v>P111</v>
          </cell>
          <cell r="B642" t="str">
            <v>Terbinafina (Comprimidos)</v>
          </cell>
          <cell r="C642" t="str">
            <v>Cada comprimido contiene clorhidrato de terbinafina equivalente a 250 mg de terbinafina, excipiente cbp 1 comprimido</v>
          </cell>
          <cell r="D642" t="str">
            <v>Caja con 30 comprimidos</v>
          </cell>
          <cell r="E642" t="str">
            <v>GENERICO</v>
          </cell>
          <cell r="F642" t="str">
            <v>NO CUMPLE</v>
          </cell>
          <cell r="G642" t="str">
            <v>NO COTIZÓ</v>
          </cell>
          <cell r="H642" t="str">
            <v>NO COTIZÓ</v>
          </cell>
          <cell r="I642" t="str">
            <v>NO COTIZÓ</v>
          </cell>
          <cell r="J642">
            <v>1940</v>
          </cell>
          <cell r="K642">
            <v>1940</v>
          </cell>
        </row>
        <row r="643">
          <cell r="A643" t="str">
            <v>P113</v>
          </cell>
          <cell r="B643" t="str">
            <v>Piritionato de zinc</v>
          </cell>
          <cell r="C643" t="str">
            <v>Cada ml. de aerosol contiene piritionato de zinc  2%;vehículo c.b.p 100 ml.</v>
          </cell>
          <cell r="D643" t="str">
            <v>Caja con frasco con 100 ml spray</v>
          </cell>
          <cell r="E643" t="str">
            <v>PATENTE</v>
          </cell>
          <cell r="F643" t="str">
            <v>NO COTIZÓ</v>
          </cell>
          <cell r="G643" t="str">
            <v>NO COTIZÓ</v>
          </cell>
          <cell r="H643" t="str">
            <v>NO COTIZÓ</v>
          </cell>
          <cell r="I643">
            <v>647</v>
          </cell>
          <cell r="J643"/>
          <cell r="K643">
            <v>647</v>
          </cell>
        </row>
        <row r="644">
          <cell r="A644" t="str">
            <v>P115</v>
          </cell>
          <cell r="B644" t="str">
            <v>Pimecrolimus (Crema)</v>
          </cell>
          <cell r="C644" t="str">
            <v>cada 100 gr contiene:pimecrolimus 1 gr;excipiente c.b.p 100 gr</v>
          </cell>
          <cell r="D644" t="str">
            <v>Caja con tubo con 30 grs</v>
          </cell>
          <cell r="E644" t="str">
            <v>PATENTE</v>
          </cell>
          <cell r="F644">
            <v>905.49411764705894</v>
          </cell>
          <cell r="G644" t="str">
            <v>NO COTIZÓ</v>
          </cell>
          <cell r="H644" t="str">
            <v>NO COTIZÓ</v>
          </cell>
          <cell r="I644">
            <v>951.5</v>
          </cell>
          <cell r="J644"/>
          <cell r="K644">
            <v>928.49705882352941</v>
          </cell>
        </row>
        <row r="645">
          <cell r="A645" t="str">
            <v>P117</v>
          </cell>
          <cell r="B645" t="str">
            <v>Itraconazol (Cápsulas)</v>
          </cell>
          <cell r="C645" t="str">
            <v>Cada cápsula contiene itraconazol 100 mg excipiente cbp 1 cápsula</v>
          </cell>
          <cell r="D645" t="str">
            <v>Caja con 15 cápsulas</v>
          </cell>
          <cell r="E645" t="str">
            <v>GENERICO</v>
          </cell>
          <cell r="F645">
            <v>66.846153846153854</v>
          </cell>
          <cell r="G645" t="str">
            <v>NO COTIZÓ</v>
          </cell>
          <cell r="H645" t="str">
            <v>NO COTIZÓ</v>
          </cell>
          <cell r="I645" t="str">
            <v>NO COTIZÓ</v>
          </cell>
          <cell r="J645"/>
          <cell r="K645">
            <v>66.846153846153854</v>
          </cell>
        </row>
        <row r="646">
          <cell r="A646" t="str">
            <v>P121</v>
          </cell>
          <cell r="B646" t="str">
            <v>Betametasona/Clotrimazol/Gentamicina (Crema)</v>
          </cell>
          <cell r="C646" t="str">
            <v>Cada 100 gr. de crema contiene: dipropionato de betametasona 0.5 gr. equivalente a 50 mg. de betametasona, clotrimazol 1 gr., sulfato de gentamicina equivalente a 0.1 gr. de gentamicina base, excipiente cbp 100 gr.</v>
          </cell>
          <cell r="D646" t="str">
            <v>Caja con tubo con 40 gr</v>
          </cell>
          <cell r="E646" t="str">
            <v>GENERICO</v>
          </cell>
          <cell r="F646">
            <v>22.389230769230771</v>
          </cell>
          <cell r="G646" t="str">
            <v>NO COTIZÓ</v>
          </cell>
          <cell r="H646" t="str">
            <v>NO COTIZÓ</v>
          </cell>
          <cell r="I646">
            <v>30</v>
          </cell>
          <cell r="J646"/>
          <cell r="K646">
            <v>26.194615384615386</v>
          </cell>
        </row>
        <row r="647">
          <cell r="A647" t="str">
            <v>P129</v>
          </cell>
          <cell r="B647" t="str">
            <v>Oxido de zinc</v>
          </cell>
          <cell r="C647" t="str">
            <v>cada 100 gr.contiene oxido de zinc 25 gr.</v>
          </cell>
          <cell r="D647" t="str">
            <v>Tarro con 30 gr</v>
          </cell>
          <cell r="E647" t="str">
            <v>GENERICO</v>
          </cell>
          <cell r="F647">
            <v>18.530769230769231</v>
          </cell>
          <cell r="G647" t="str">
            <v>NO COTIZÓ</v>
          </cell>
          <cell r="H647" t="str">
            <v>NO COTIZÓ</v>
          </cell>
          <cell r="I647">
            <v>16</v>
          </cell>
          <cell r="J647"/>
          <cell r="K647">
            <v>17.265384615384615</v>
          </cell>
        </row>
        <row r="648">
          <cell r="A648" t="str">
            <v>P130</v>
          </cell>
          <cell r="B648" t="str">
            <v>Harina De Soya - Baño Coloide (Polvo)</v>
          </cell>
          <cell r="C648" t="str">
            <v>Cada sobre contiene harina de soya (contenido proteico 45%) 86.850 g, polivinipirrolidona 1.8 g, excipiente cbp 90 g.</v>
          </cell>
          <cell r="D648" t="str">
            <v>Caja con 1 sobre con 90 gr</v>
          </cell>
          <cell r="E648" t="str">
            <v>GENÉRICO</v>
          </cell>
          <cell r="F648">
            <v>39.126153846153848</v>
          </cell>
          <cell r="G648" t="str">
            <v>NO COTIZÓ</v>
          </cell>
          <cell r="H648" t="str">
            <v>NO COTIZÓ</v>
          </cell>
          <cell r="I648">
            <v>62</v>
          </cell>
          <cell r="J648"/>
          <cell r="K648">
            <v>50.56307692307692</v>
          </cell>
        </row>
        <row r="649">
          <cell r="A649" t="str">
            <v>P142</v>
          </cell>
          <cell r="B649" t="str">
            <v>Exomega (Crema)</v>
          </cell>
          <cell r="C649" t="str">
            <v>Extracto polifenólico de avena, aceite de onagra( omega 6 ) 2.5 % , vitamina B3 1 %, fase emoliente 26.5 % y glicoles hidratantes 8 % en emulsión O/W.</v>
          </cell>
          <cell r="D649" t="str">
            <v>Caja con Envase con 200 ml</v>
          </cell>
          <cell r="E649" t="str">
            <v>PATENTE</v>
          </cell>
          <cell r="F649">
            <v>397.92499999999995</v>
          </cell>
          <cell r="G649" t="str">
            <v>NO COTIZÓ</v>
          </cell>
          <cell r="H649">
            <v>433.6</v>
          </cell>
          <cell r="I649" t="str">
            <v>NO COTIZÓ</v>
          </cell>
          <cell r="J649"/>
          <cell r="K649">
            <v>415.76249999999999</v>
          </cell>
        </row>
        <row r="650">
          <cell r="A650" t="str">
            <v>P170</v>
          </cell>
          <cell r="B650" t="str">
            <v>Ivermectina (Tabletas)</v>
          </cell>
          <cell r="C650" t="str">
            <v xml:space="preserve">Cada tableta contiene Ivermectina 6 mg. </v>
          </cell>
          <cell r="D650" t="str">
            <v>Caja con 2 tabletas</v>
          </cell>
          <cell r="E650" t="str">
            <v>GENERICO</v>
          </cell>
          <cell r="F650">
            <v>52.54615384615385</v>
          </cell>
          <cell r="G650" t="str">
            <v>NO COTIZÓ</v>
          </cell>
          <cell r="H650" t="str">
            <v>NO COTIZÓ</v>
          </cell>
          <cell r="I650">
            <v>55</v>
          </cell>
          <cell r="J650"/>
          <cell r="K650">
            <v>53.773076923076928</v>
          </cell>
        </row>
        <row r="651">
          <cell r="A651" t="str">
            <v>P178</v>
          </cell>
          <cell r="B651" t="str">
            <v>Hidroxizina (Tabletas)</v>
          </cell>
          <cell r="C651" t="str">
            <v>Cada tableta contiene clorhidrato del hidroxizina 25 mg excipiente cbp 1 tableta</v>
          </cell>
          <cell r="D651" t="str">
            <v>Caja con 25 tabletas</v>
          </cell>
          <cell r="E651" t="str">
            <v>GENERICO</v>
          </cell>
          <cell r="F651">
            <v>71.381538461538469</v>
          </cell>
          <cell r="G651" t="str">
            <v>NO COTIZÓ</v>
          </cell>
          <cell r="H651" t="str">
            <v>NO CUMPLE</v>
          </cell>
          <cell r="I651" t="str">
            <v>NO</v>
          </cell>
          <cell r="J651"/>
          <cell r="K651">
            <v>71.381538461538469</v>
          </cell>
        </row>
        <row r="652">
          <cell r="A652" t="str">
            <v>P180</v>
          </cell>
          <cell r="B652" t="str">
            <v>Hidroxizina (Tabletas)</v>
          </cell>
          <cell r="C652" t="str">
            <v>Cada tableta contiene clorhidrato de hidroxizina 10 mg excipiente cbp 1 tableta</v>
          </cell>
          <cell r="D652" t="str">
            <v>Caja con 30 tabletas</v>
          </cell>
          <cell r="E652" t="str">
            <v>GENERICO</v>
          </cell>
          <cell r="F652">
            <v>43.76307692307693</v>
          </cell>
          <cell r="G652" t="str">
            <v>NO COTIZÓ</v>
          </cell>
          <cell r="H652" t="str">
            <v>NO CUMPLE</v>
          </cell>
          <cell r="I652">
            <v>49</v>
          </cell>
          <cell r="J652"/>
          <cell r="K652">
            <v>46.381538461538469</v>
          </cell>
        </row>
        <row r="653">
          <cell r="A653" t="str">
            <v>P196</v>
          </cell>
          <cell r="B653" t="str">
            <v>Valaciclovir (Comprimido Recubierto)</v>
          </cell>
          <cell r="C653" t="str">
            <v>Cada comprimido recubierto contiene clorhidrato de Valaciclovir equivalente a  500 mgs. . Excipiente cbp 1 comprimido</v>
          </cell>
          <cell r="D653" t="str">
            <v>Caja con envase con 42 comprimidos</v>
          </cell>
          <cell r="E653" t="str">
            <v>GENÉRICO</v>
          </cell>
          <cell r="F653" t="str">
            <v>NO CUMPLE</v>
          </cell>
          <cell r="G653" t="str">
            <v>NO COTIZÓ</v>
          </cell>
          <cell r="H653" t="str">
            <v>NO COTIZÓ</v>
          </cell>
          <cell r="I653" t="str">
            <v>NO COTIZÓ</v>
          </cell>
          <cell r="J653">
            <v>1882</v>
          </cell>
          <cell r="K653">
            <v>1882</v>
          </cell>
        </row>
        <row r="654">
          <cell r="A654" t="str">
            <v>P204</v>
          </cell>
          <cell r="B654" t="str">
            <v>Hialuronato De Sodio (Solución  Inyectable)</v>
          </cell>
          <cell r="C654" t="str">
            <v>Cada jeringa para aplicación intra-articular contienen hialuronato de sodio de 25 mg. Vehiculo cbp 2.5 ml.</v>
          </cell>
          <cell r="D654" t="str">
            <v>Caja con un Jeringa con 2.5 ml</v>
          </cell>
          <cell r="E654" t="str">
            <v>GENERICO</v>
          </cell>
          <cell r="F654" t="str">
            <v>NO CUMPLE</v>
          </cell>
          <cell r="G654" t="str">
            <v>NO COTIZÓ</v>
          </cell>
          <cell r="H654" t="str">
            <v>NO COTIZÓ</v>
          </cell>
          <cell r="I654" t="str">
            <v>NO COTIZÓ</v>
          </cell>
          <cell r="J654">
            <v>1716</v>
          </cell>
          <cell r="K654">
            <v>1716</v>
          </cell>
        </row>
        <row r="655">
          <cell r="A655" t="str">
            <v>P206</v>
          </cell>
          <cell r="B655" t="str">
            <v xml:space="preserve">Triticum Vulgare/2 Fenoxietano 15/1 gr. 10 gasas </v>
          </cell>
          <cell r="C655" t="str">
            <v xml:space="preserve">Triticum Vulgare/2 Fenoxietano 15/1 gr. 10 gasas </v>
          </cell>
          <cell r="D655" t="str">
            <v>Caja con 10 gasas con 4 gr de crema cada uno en sobres unidosis</v>
          </cell>
          <cell r="E655" t="str">
            <v>PATENTE</v>
          </cell>
          <cell r="F655">
            <v>678.32470588235299</v>
          </cell>
          <cell r="G655" t="str">
            <v>NO COTIZÓ</v>
          </cell>
          <cell r="H655" t="str">
            <v>NO COTIZÓ</v>
          </cell>
          <cell r="I655" t="str">
            <v>NO COTIZÓ</v>
          </cell>
          <cell r="J655"/>
          <cell r="K655">
            <v>678.32470588235299</v>
          </cell>
        </row>
        <row r="656">
          <cell r="A656" t="str">
            <v>P207</v>
          </cell>
          <cell r="B656" t="str">
            <v>Clindamicina / Peróxido de Benzoilo (Gel)</v>
          </cell>
          <cell r="C656" t="str">
            <v>Cada ml contiene fosfato de clindamicina 1 % y Peróxido de benzoilo al 5 %</v>
          </cell>
          <cell r="D656" t="str">
            <v>Caja con frasco con 30 gr gel</v>
          </cell>
          <cell r="E656" t="str">
            <v>PATENTE</v>
          </cell>
          <cell r="F656">
            <v>712.56705882352958</v>
          </cell>
          <cell r="G656" t="str">
            <v>NO COTIZÓ</v>
          </cell>
          <cell r="H656" t="str">
            <v>NO COTIZÓ</v>
          </cell>
          <cell r="I656">
            <v>355</v>
          </cell>
          <cell r="J656"/>
          <cell r="K656">
            <v>533.78352941176479</v>
          </cell>
        </row>
        <row r="657">
          <cell r="A657" t="str">
            <v>P221</v>
          </cell>
          <cell r="B657" t="str">
            <v xml:space="preserve">Metronidazol en crema </v>
          </cell>
          <cell r="C657" t="str">
            <v>Composición: Cada 100 g de crema contiene: Metronidazol 0.75 g. Excipientes c.s.p. 100 g</v>
          </cell>
          <cell r="D657" t="str">
            <v>Caja con tubo con 30 grs</v>
          </cell>
          <cell r="E657" t="str">
            <v>PATENTE</v>
          </cell>
          <cell r="F657">
            <v>537.17529411764713</v>
          </cell>
          <cell r="G657" t="str">
            <v>NO COTIZÓ</v>
          </cell>
          <cell r="H657" t="str">
            <v>NO COTIZÓ</v>
          </cell>
          <cell r="I657" t="str">
            <v>NO COTIZÓ</v>
          </cell>
          <cell r="J657"/>
          <cell r="K657">
            <v>537.17529411764713</v>
          </cell>
        </row>
        <row r="658">
          <cell r="A658" t="str">
            <v>P224</v>
          </cell>
          <cell r="B658" t="str">
            <v>Voriconazol (Tabletas)</v>
          </cell>
          <cell r="C658" t="str">
            <v>Cada tableta contiene voriconazol  200 mgs. Excipiente cbp 1 tableta.</v>
          </cell>
          <cell r="D658" t="str">
            <v>Caja con 14 tabletas</v>
          </cell>
          <cell r="E658" t="str">
            <v>PATENTE</v>
          </cell>
          <cell r="F658">
            <v>12034.608235294119</v>
          </cell>
          <cell r="G658" t="str">
            <v>NO COTIZÓ</v>
          </cell>
          <cell r="H658" t="str">
            <v>NO COTIZÓ</v>
          </cell>
          <cell r="I658" t="str">
            <v>NO COTIZÓ</v>
          </cell>
          <cell r="J658"/>
          <cell r="K658">
            <v>12034.608235294119</v>
          </cell>
        </row>
        <row r="659">
          <cell r="A659" t="str">
            <v>P236</v>
          </cell>
          <cell r="B659" t="str">
            <v>Hidroquinona (Crema al 4%)</v>
          </cell>
          <cell r="C659" t="str">
            <v>Cada tubo contiene: hidroquinona crema al 4%</v>
          </cell>
          <cell r="D659" t="str">
            <v>Caja con tubo con 30 grs</v>
          </cell>
          <cell r="E659" t="str">
            <v>PATENTE</v>
          </cell>
          <cell r="F659">
            <v>351.45647058823533</v>
          </cell>
          <cell r="G659" t="str">
            <v>NO COTIZÓ</v>
          </cell>
          <cell r="H659" t="str">
            <v>NO COTIZÓ</v>
          </cell>
          <cell r="I659" t="str">
            <v>NO COTIZÓ</v>
          </cell>
          <cell r="J659"/>
          <cell r="K659">
            <v>351.45647058823533</v>
          </cell>
        </row>
        <row r="660">
          <cell r="A660" t="str">
            <v>P297</v>
          </cell>
          <cell r="B660" t="str">
            <v>LICOR HOFMAN 50% ALCOHOL DESNATURAL.Y 50% ETHER ETILICO</v>
          </cell>
          <cell r="C660" t="str">
            <v xml:space="preserve">Licor de Hoffman Pieza </v>
          </cell>
          <cell r="D660" t="str">
            <v>Envase de 250 ml</v>
          </cell>
          <cell r="E660" t="str">
            <v>GENERICO</v>
          </cell>
          <cell r="F660" t="str">
            <v>NO COTIZÓ</v>
          </cell>
          <cell r="G660" t="str">
            <v>NO COTIZÓ</v>
          </cell>
          <cell r="H660" t="str">
            <v>NO COTIZÓ</v>
          </cell>
          <cell r="I660" t="str">
            <v>NO COTIZÓ</v>
          </cell>
          <cell r="J660">
            <v>110</v>
          </cell>
          <cell r="K660">
            <v>110</v>
          </cell>
        </row>
        <row r="661">
          <cell r="A661" t="str">
            <v>P305</v>
          </cell>
          <cell r="B661" t="str">
            <v>Diltiazem (Gel)</v>
          </cell>
          <cell r="C661" t="str">
            <v>Cada 100 g contienen:  GEL Clorhidrato de diltiazem  2.0 g; Vehículo, cbp 100.0 g</v>
          </cell>
          <cell r="D661" t="str">
            <v>Caja con tubo con 60 grs</v>
          </cell>
          <cell r="E661" t="str">
            <v>PATENTE</v>
          </cell>
          <cell r="F661" t="str">
            <v>NO COTIZÓ</v>
          </cell>
          <cell r="G661" t="str">
            <v>NO COTIZÓ</v>
          </cell>
          <cell r="H661" t="str">
            <v>NO COTIZÓ</v>
          </cell>
          <cell r="I661" t="str">
            <v>NO COTIZÓ</v>
          </cell>
          <cell r="J661">
            <v>661.5</v>
          </cell>
          <cell r="K661">
            <v>661.5</v>
          </cell>
        </row>
        <row r="662">
          <cell r="A662" t="str">
            <v>P312</v>
          </cell>
          <cell r="B662" t="str">
            <v>Calcipotriol/Betametasona (Ungüento)</v>
          </cell>
          <cell r="C662" t="str">
            <v>Cada 100 g  de ungüento contienen: 
Calcipotriol 5 mg Betametasona dipropionato equivalente a 50 mg de betametasona 
Excipientes, c.b.p. 100 g</v>
          </cell>
          <cell r="D662" t="str">
            <v>Caja con tubo de aluminio con 30 gr</v>
          </cell>
          <cell r="E662" t="str">
            <v>PATENTE</v>
          </cell>
          <cell r="F662">
            <v>972.93624999999997</v>
          </cell>
          <cell r="G662" t="str">
            <v>NO COTIZÓ</v>
          </cell>
          <cell r="H662" t="str">
            <v>NO COTIZÓ</v>
          </cell>
          <cell r="I662" t="str">
            <v>NO COTIZÓ</v>
          </cell>
          <cell r="J662"/>
          <cell r="K662">
            <v>972.93624999999997</v>
          </cell>
        </row>
        <row r="663">
          <cell r="A663" t="str">
            <v>P330</v>
          </cell>
          <cell r="B663" t="str">
            <v xml:space="preserve">Sertaconazol 2% crema </v>
          </cell>
          <cell r="C663" t="str">
            <v xml:space="preserve">Cada 100 gr de crema;Nitrato de Sertaconazol 2 gr.excipiente c.b.p 100 gr </v>
          </cell>
          <cell r="D663" t="str">
            <v>Caja con tubo con 30 grs</v>
          </cell>
          <cell r="E663" t="str">
            <v>PATENTE</v>
          </cell>
          <cell r="F663">
            <v>263.46375000000006</v>
          </cell>
          <cell r="G663" t="str">
            <v>NO COTIZÓ</v>
          </cell>
          <cell r="H663" t="str">
            <v>NO COTIZÓ</v>
          </cell>
          <cell r="I663" t="str">
            <v>NO COTIZÓ</v>
          </cell>
          <cell r="J663"/>
          <cell r="K663">
            <v>263.46375000000006</v>
          </cell>
        </row>
        <row r="664">
          <cell r="A664" t="str">
            <v>Q001</v>
          </cell>
          <cell r="B664" t="str">
            <v>Cloramfenicol (Solución Oftálmica)</v>
          </cell>
          <cell r="C664" t="str">
            <v>Cada 100 ml. Contienen cloramfenicol levógiro 500 mg. Vehículo cbp 100 ml.</v>
          </cell>
          <cell r="D664" t="str">
            <v>Caja con frasco gotero con 15 ml</v>
          </cell>
          <cell r="E664" t="str">
            <v>GENERICO</v>
          </cell>
          <cell r="F664">
            <v>22.389230769230771</v>
          </cell>
          <cell r="G664" t="str">
            <v>NO COTIZÓ</v>
          </cell>
          <cell r="H664" t="str">
            <v>NO CUMPLE</v>
          </cell>
          <cell r="I664">
            <v>32</v>
          </cell>
          <cell r="J664"/>
          <cell r="K664">
            <v>27.194615384615386</v>
          </cell>
        </row>
        <row r="665">
          <cell r="A665" t="str">
            <v>Q003</v>
          </cell>
          <cell r="B665" t="str">
            <v>Aciclovir (Ungüento Oftálmico)</v>
          </cell>
          <cell r="C665" t="str">
            <v>Cada g contiene 30 mg de aciclovir excipiente cbp 1 gr.</v>
          </cell>
          <cell r="D665" t="str">
            <v>Caja con tubo con 4.5 gr</v>
          </cell>
          <cell r="E665" t="str">
            <v>GENERICO</v>
          </cell>
          <cell r="F665">
            <v>60.009230769230768</v>
          </cell>
          <cell r="G665" t="str">
            <v>NO COTIZÓ</v>
          </cell>
          <cell r="H665" t="str">
            <v>NO COTIZÓ</v>
          </cell>
          <cell r="I665">
            <v>66</v>
          </cell>
          <cell r="J665"/>
          <cell r="K665">
            <v>63.004615384615384</v>
          </cell>
        </row>
        <row r="666">
          <cell r="A666" t="str">
            <v>Q004</v>
          </cell>
          <cell r="B666" t="str">
            <v>Hidroxipropilmetilcelulosa (Lagrimas Artificiales)</v>
          </cell>
          <cell r="C666" t="str">
            <v>Cada 1 ml contiene:hidroxipropilmetilcelulosa 3 mg; vehículo cbp 1 ml.</v>
          </cell>
          <cell r="D666" t="str">
            <v>Caja con envase conteniendo 10 ml</v>
          </cell>
          <cell r="E666" t="str">
            <v>GENÉRICO</v>
          </cell>
          <cell r="F666">
            <v>334.60705882352943</v>
          </cell>
          <cell r="G666" t="str">
            <v>NO COTIZÓ</v>
          </cell>
          <cell r="H666" t="str">
            <v>NO COTIZÓ</v>
          </cell>
          <cell r="I666" t="str">
            <v>NO COTIZÓ</v>
          </cell>
          <cell r="J666"/>
          <cell r="K666">
            <v>334.60705882352943</v>
          </cell>
        </row>
        <row r="667">
          <cell r="A667" t="str">
            <v>Q005</v>
          </cell>
          <cell r="B667" t="str">
            <v xml:space="preserve">Brinzolamida (Suspensión Oftálmica) </v>
          </cell>
          <cell r="C667" t="str">
            <v>Cada ml. Contienen brinzolamida 10 mg. Vehiculo cbp 1 ml.</v>
          </cell>
          <cell r="D667" t="str">
            <v>Caja con frasco gotero con 5 ml</v>
          </cell>
          <cell r="E667" t="str">
            <v>PATENTE</v>
          </cell>
          <cell r="F667">
            <v>714.01647058823539</v>
          </cell>
          <cell r="G667" t="str">
            <v>NO COTIZÓ</v>
          </cell>
          <cell r="H667" t="str">
            <v>NO COTIZÓ</v>
          </cell>
          <cell r="I667" t="str">
            <v>NO COTIZÓ</v>
          </cell>
          <cell r="J667"/>
          <cell r="K667">
            <v>714.01647058823539</v>
          </cell>
        </row>
        <row r="668">
          <cell r="A668" t="str">
            <v>Q007</v>
          </cell>
          <cell r="B668" t="str">
            <v>Dexametasona/Neomicina (Solución Gotas)</v>
          </cell>
          <cell r="C668" t="str">
            <v>Cada ml. Contiene: 21-sulfato de dexametasona sodica 1mg. Sulfato de neomicina equivalente a 3 mg de neomicina. Vehiculo cbp 1ml.</v>
          </cell>
          <cell r="D668" t="str">
            <v>Caja con frasco gotero con 10 ml</v>
          </cell>
          <cell r="E668" t="str">
            <v>GENÉRICO</v>
          </cell>
          <cell r="F668" t="str">
            <v>NO COTIZÓ</v>
          </cell>
          <cell r="G668" t="str">
            <v>NO COTIZÓ</v>
          </cell>
          <cell r="H668" t="str">
            <v>NO CUMPLE</v>
          </cell>
          <cell r="I668">
            <v>28</v>
          </cell>
          <cell r="J668"/>
          <cell r="K668">
            <v>28</v>
          </cell>
        </row>
        <row r="669">
          <cell r="A669" t="str">
            <v>Q008</v>
          </cell>
          <cell r="B669" t="str">
            <v>Ciprofloxacino (Solución Oftálmica)</v>
          </cell>
          <cell r="C669" t="str">
            <v>Cada ml contiene clorhidrato de ciprofloxacino monohidratado equivalente a 3 mg de ciprofloxacino, vehículo cbp 1 ml.</v>
          </cell>
          <cell r="D669" t="str">
            <v>Caja con frasco con gotero integral con 5 ml</v>
          </cell>
          <cell r="E669" t="str">
            <v>GENERICO</v>
          </cell>
          <cell r="F669">
            <v>53.460000000000008</v>
          </cell>
          <cell r="G669" t="str">
            <v>NO COTIZÓ</v>
          </cell>
          <cell r="H669" t="str">
            <v>NO COTIZÓ</v>
          </cell>
          <cell r="I669" t="str">
            <v>NO COTIZÓ</v>
          </cell>
          <cell r="J669"/>
          <cell r="K669">
            <v>53.460000000000008</v>
          </cell>
        </row>
        <row r="670">
          <cell r="A670" t="str">
            <v>Q011</v>
          </cell>
          <cell r="B670" t="str">
            <v>Sulfacetamida (Solución Oftálmica)</v>
          </cell>
          <cell r="C670" t="str">
            <v>Cada ml. de solución contienen sulfacetamida sódica 100 mg vehículo cbp 1 ml.</v>
          </cell>
          <cell r="D670" t="str">
            <v>Caja con frasco con gotero integral con 15 ml</v>
          </cell>
          <cell r="E670" t="str">
            <v>GENÉRICO</v>
          </cell>
          <cell r="F670" t="str">
            <v>NO COTIZÓ</v>
          </cell>
          <cell r="G670" t="str">
            <v>NO COTIZÓ</v>
          </cell>
          <cell r="H670" t="str">
            <v>NO COTIZÓ</v>
          </cell>
          <cell r="I670" t="str">
            <v>NO COTIZÓ</v>
          </cell>
          <cell r="J670">
            <v>181.5</v>
          </cell>
          <cell r="K670">
            <v>181.5</v>
          </cell>
        </row>
        <row r="671">
          <cell r="A671" t="str">
            <v>Q015</v>
          </cell>
          <cell r="B671" t="str">
            <v>Olopatadina Clorhidrato (Solución Oftálmica)</v>
          </cell>
          <cell r="C671" t="str">
            <v>Cada mililitro contine 1.0 mg de olopatadina en 1 ml de solución</v>
          </cell>
          <cell r="D671" t="str">
            <v>Caja con frasco gotero con 5 ml</v>
          </cell>
          <cell r="E671" t="str">
            <v>GENERICO</v>
          </cell>
          <cell r="F671">
            <v>182.7692307692308</v>
          </cell>
          <cell r="G671" t="str">
            <v>NO COTIZÓ</v>
          </cell>
          <cell r="H671" t="str">
            <v>NO COTIZÓ</v>
          </cell>
          <cell r="I671">
            <v>193</v>
          </cell>
          <cell r="J671"/>
          <cell r="K671">
            <v>187.88461538461542</v>
          </cell>
        </row>
        <row r="672">
          <cell r="A672" t="str">
            <v>Q016</v>
          </cell>
          <cell r="B672" t="str">
            <v>Dorzolamida - Timolol (Solución Oftálmica)</v>
          </cell>
          <cell r="C672" t="str">
            <v>Cada ml contiene 20 mg de dorzolamida (22.26 de clorhidrato de dorzolamida) y 5 mg de timolol (6.83 mg de maleato de timolol) vehículo cbp 1 ml.</v>
          </cell>
          <cell r="D672" t="str">
            <v>Caja con frasco con gotero integral con 5 ml</v>
          </cell>
          <cell r="E672" t="str">
            <v>GENERICO</v>
          </cell>
          <cell r="F672">
            <v>104.12769230769231</v>
          </cell>
          <cell r="G672" t="str">
            <v>NO COTIZÓ</v>
          </cell>
          <cell r="H672" t="str">
            <v>NO COTIZÓ</v>
          </cell>
          <cell r="I672">
            <v>131</v>
          </cell>
          <cell r="J672"/>
          <cell r="K672">
            <v>117.56384615384616</v>
          </cell>
        </row>
        <row r="673">
          <cell r="A673" t="str">
            <v>Q020</v>
          </cell>
          <cell r="B673" t="str">
            <v>Pilocarpina (Solución Oftálmica)</v>
          </cell>
          <cell r="C673" t="str">
            <v>Cada ml. contiene clorhidrato de pilocarpina 20 mg vehículo cbp 1 ml.</v>
          </cell>
          <cell r="D673" t="str">
            <v>Caja con frasco gotero con 15 ml</v>
          </cell>
          <cell r="E673" t="str">
            <v>PATENTE</v>
          </cell>
          <cell r="F673">
            <v>277.86000000000007</v>
          </cell>
          <cell r="G673" t="str">
            <v>NO COTIZÓ</v>
          </cell>
          <cell r="H673" t="str">
            <v>NO COTIZÓ</v>
          </cell>
          <cell r="I673" t="str">
            <v>NO COTIZÓ</v>
          </cell>
          <cell r="J673"/>
          <cell r="K673">
            <v>277.86000000000007</v>
          </cell>
        </row>
        <row r="674">
          <cell r="A674" t="str">
            <v>Q035</v>
          </cell>
          <cell r="B674" t="str">
            <v>Prednisolona / Sulfacetamida (Solución Gotas Oft.)</v>
          </cell>
          <cell r="C674" t="str">
            <v>Cada m.l contiene: acetato de prednisolona 5mg. Sulfacetamida sódica 100mg. Vehiculo cbp 1 ml.</v>
          </cell>
          <cell r="D674" t="str">
            <v>Caja con frasco gotero integral con 10 ml</v>
          </cell>
          <cell r="E674" t="str">
            <v>PATENTE</v>
          </cell>
          <cell r="F674">
            <v>513.01411764705892</v>
          </cell>
          <cell r="G674" t="str">
            <v>NO COTIZÓ</v>
          </cell>
          <cell r="H674" t="str">
            <v>NO COTIZÓ</v>
          </cell>
          <cell r="I674" t="str">
            <v>NO COTIZÓ</v>
          </cell>
          <cell r="J674"/>
          <cell r="K674">
            <v>513.01411764705892</v>
          </cell>
        </row>
        <row r="675">
          <cell r="A675" t="str">
            <v>Q041</v>
          </cell>
          <cell r="B675" t="str">
            <v>Cloramfenicol (Ungüento Oftálmico)</v>
          </cell>
          <cell r="C675" t="str">
            <v>Cada 100  gramos cotienen: cloramfenicol 5mg. Excipiente cbp 1 gr.</v>
          </cell>
          <cell r="D675" t="str">
            <v>Caja con tubo con 5 gr</v>
          </cell>
          <cell r="E675" t="str">
            <v>GENERICO</v>
          </cell>
          <cell r="F675" t="str">
            <v>NO COTIZÓ</v>
          </cell>
          <cell r="G675" t="str">
            <v>NO COTIZÓ</v>
          </cell>
          <cell r="H675" t="str">
            <v>NO COTIZÓ</v>
          </cell>
          <cell r="I675" t="str">
            <v>NO COTIZÓ</v>
          </cell>
          <cell r="J675">
            <v>137</v>
          </cell>
          <cell r="K675">
            <v>137</v>
          </cell>
        </row>
        <row r="676">
          <cell r="A676" t="str">
            <v>Q048</v>
          </cell>
          <cell r="B676" t="str">
            <v>Timolol Maleato De (Solución Oftálmica)</v>
          </cell>
          <cell r="C676" t="str">
            <v>Cada ml. contiene: maleato de timolol equivalente a 5 mg de timolol. Vehículo cbp 1 ml.</v>
          </cell>
          <cell r="D676" t="str">
            <v>Caja con frasco con gotero integral con 15 ml</v>
          </cell>
          <cell r="E676" t="str">
            <v>GENÉRICO</v>
          </cell>
          <cell r="F676">
            <v>163.43411764705886</v>
          </cell>
          <cell r="G676" t="str">
            <v>NO COTIZÓ</v>
          </cell>
          <cell r="H676">
            <v>48.042000000000002</v>
          </cell>
          <cell r="I676">
            <v>53</v>
          </cell>
          <cell r="J676"/>
          <cell r="K676">
            <v>53</v>
          </cell>
        </row>
        <row r="677">
          <cell r="A677" t="str">
            <v>Q050</v>
          </cell>
          <cell r="B677" t="str">
            <v>Cromoglicato De Sodio (Solución Oftálmica)</v>
          </cell>
          <cell r="C677" t="str">
            <v>Cada ml. contiene: Cromoglicato De Sodio  40 mg vehículo cbp 1 ml.</v>
          </cell>
          <cell r="D677" t="str">
            <v>Caja con frasco gotero 5 ml</v>
          </cell>
          <cell r="E677" t="str">
            <v>GENERICO</v>
          </cell>
          <cell r="F677">
            <v>53.527692307692305</v>
          </cell>
          <cell r="G677" t="str">
            <v>NO COTIZÓ</v>
          </cell>
          <cell r="H677" t="str">
            <v>NO COTIZÓ</v>
          </cell>
          <cell r="I677">
            <v>59</v>
          </cell>
          <cell r="J677"/>
          <cell r="K677">
            <v>56.263846153846153</v>
          </cell>
        </row>
        <row r="678">
          <cell r="A678" t="str">
            <v>Q052</v>
          </cell>
          <cell r="B678" t="str">
            <v>Nafazolina / Hipromelosa Gotero (Solución Oft.)</v>
          </cell>
          <cell r="C678" t="str">
            <v>Cada ml. contiene; clorhidrato de nafazolina 1 mg., hipromelosa 5 mg., vehículo cbp 1 ml.</v>
          </cell>
          <cell r="D678" t="str">
            <v>Caja con frasco gotero con 15 ml</v>
          </cell>
          <cell r="E678" t="str">
            <v>PATENTE</v>
          </cell>
          <cell r="F678">
            <v>320.94117647058823</v>
          </cell>
          <cell r="G678" t="str">
            <v>NO COTIZÓ</v>
          </cell>
          <cell r="H678" t="str">
            <v>NO COTIZÓ</v>
          </cell>
          <cell r="I678">
            <v>293.5</v>
          </cell>
          <cell r="J678"/>
          <cell r="K678">
            <v>307.22058823529414</v>
          </cell>
        </row>
        <row r="679">
          <cell r="A679" t="str">
            <v>Q057</v>
          </cell>
          <cell r="B679" t="str">
            <v>Tobramicina (Solución Oftálmica)</v>
          </cell>
          <cell r="C679" t="str">
            <v>Cada ml. de solución contiene: tobramicina 3.0 mg, vehículo cbp 1 ml.</v>
          </cell>
          <cell r="D679" t="str">
            <v>Caja con frasco gotero con 15 ml</v>
          </cell>
          <cell r="E679" t="str">
            <v>GENERICO</v>
          </cell>
          <cell r="F679">
            <v>77.863076923076918</v>
          </cell>
          <cell r="G679" t="str">
            <v>NO COTIZÓ</v>
          </cell>
          <cell r="H679" t="str">
            <v>NO COTIZÓ</v>
          </cell>
          <cell r="I679">
            <v>85</v>
          </cell>
          <cell r="J679"/>
          <cell r="K679">
            <v>81.431538461538452</v>
          </cell>
        </row>
        <row r="680">
          <cell r="A680" t="str">
            <v>Q064</v>
          </cell>
          <cell r="B680" t="str">
            <v>Polimixina B - Neomicina - Dexametasona (Solución Oftálmica)</v>
          </cell>
          <cell r="C680" t="str">
            <v>Cada ml. contiene: sulfato de polimixina b equivalente a 6,000 u.i. De polimixina b, sulfato neomicina equivalente a 3.5 mg de neomicina base, dexametasona 1.0 mg vehículo cbp 1.0 ml.</v>
          </cell>
          <cell r="D680" t="str">
            <v>Caja con frasco con gotero integral con 5 ml</v>
          </cell>
          <cell r="E680" t="str">
            <v>GENÉRICO</v>
          </cell>
          <cell r="F680" t="str">
            <v>NO COTIZÓ</v>
          </cell>
          <cell r="G680" t="str">
            <v>NO COTIZÓ</v>
          </cell>
          <cell r="H680" t="str">
            <v>NO COTIZÓ</v>
          </cell>
          <cell r="I680" t="str">
            <v>NO COTIZÓ</v>
          </cell>
          <cell r="J680">
            <v>309</v>
          </cell>
          <cell r="K680">
            <v>309</v>
          </cell>
        </row>
        <row r="681">
          <cell r="A681" t="str">
            <v>Q076</v>
          </cell>
          <cell r="B681" t="str">
            <v>Feniramina - Nafazolina (Solución Oftálmica)</v>
          </cell>
          <cell r="C681" t="str">
            <v>Cada 100 ml contienen maleato de feniramina 0.300 g, clorhidrato de nafazolina 0.025 g. Vehículo cbp 100 ml.</v>
          </cell>
          <cell r="D681" t="str">
            <v>Caja con frasco gotero con 15 ml</v>
          </cell>
          <cell r="E681" t="str">
            <v>GENERICO</v>
          </cell>
          <cell r="F681">
            <v>36.33384615384616</v>
          </cell>
          <cell r="G681" t="str">
            <v>NO COTIZÓ</v>
          </cell>
          <cell r="H681" t="str">
            <v>NO COTIZÓ</v>
          </cell>
          <cell r="I681">
            <v>45</v>
          </cell>
          <cell r="J681"/>
          <cell r="K681">
            <v>40.666923076923084</v>
          </cell>
        </row>
        <row r="682">
          <cell r="A682" t="str">
            <v>Q077</v>
          </cell>
          <cell r="B682" t="str">
            <v>Polimixina B - Neomicina - Dexametasona (Ungüento Oftálmico)</v>
          </cell>
          <cell r="C682" t="str">
            <v>Cada g contiene: sulfato de polimixina b equivalente a 6,000 u.i. De polimixina b, sulfato neomicina equivalente a 3.5 mg de neomicina base, 21- fosfato de dexametasona sódica equivalente a 1 mg de 21-fosfato de dexametasona. Excipiente cbp 1 g</v>
          </cell>
          <cell r="D682" t="str">
            <v>Caja con tubo con 5 gr</v>
          </cell>
          <cell r="E682" t="str">
            <v>GENÉRICO</v>
          </cell>
          <cell r="F682" t="str">
            <v>NO COTIZÓ</v>
          </cell>
          <cell r="G682" t="str">
            <v>NO COTIZÓ</v>
          </cell>
          <cell r="H682" t="str">
            <v>NO COTIZÓ</v>
          </cell>
          <cell r="I682" t="str">
            <v>NO COTIZÓ</v>
          </cell>
          <cell r="J682">
            <v>320</v>
          </cell>
          <cell r="K682">
            <v>320</v>
          </cell>
        </row>
        <row r="683">
          <cell r="A683" t="str">
            <v>Q081</v>
          </cell>
          <cell r="B683" t="str">
            <v>Tobramicina - Dexametasona (Solución Oftálmica)</v>
          </cell>
          <cell r="C683" t="str">
            <v>Cada ml. de suspensión contiene: tobramicina 3 mg, dexametasona 21- fostato equivalente a 1 mg de dexametasona. Vehículo cbp 1 ml.</v>
          </cell>
          <cell r="D683" t="str">
            <v>Caja con frasco gotero integral con 5 ml</v>
          </cell>
          <cell r="E683" t="str">
            <v>GENERICO</v>
          </cell>
          <cell r="F683">
            <v>56.303076923076937</v>
          </cell>
          <cell r="G683" t="str">
            <v>NO COTIZÓ</v>
          </cell>
          <cell r="H683">
            <v>64.278000000000006</v>
          </cell>
          <cell r="I683">
            <v>120</v>
          </cell>
          <cell r="J683"/>
          <cell r="K683">
            <v>64.278000000000006</v>
          </cell>
        </row>
        <row r="684">
          <cell r="A684" t="str">
            <v>Q082</v>
          </cell>
          <cell r="B684" t="str">
            <v>Tobramicina - Dexametasona (Ungüento Oftálmico)</v>
          </cell>
          <cell r="C684" t="str">
            <v>Cada g contiene: tobramicina 3 mg, dexametasona 21-fosfato equivalente a 1 mg de dexametasona base, excipiente cbp 100 g.</v>
          </cell>
          <cell r="D684" t="str">
            <v>Caja con tubo con 3.0 gr</v>
          </cell>
          <cell r="E684" t="str">
            <v>PATENTE</v>
          </cell>
          <cell r="F684">
            <v>431.3423529411765</v>
          </cell>
          <cell r="G684" t="str">
            <v>NO COTIZÓ</v>
          </cell>
          <cell r="H684">
            <v>518.22</v>
          </cell>
          <cell r="I684">
            <v>600</v>
          </cell>
          <cell r="J684"/>
          <cell r="K684">
            <v>518.22</v>
          </cell>
        </row>
        <row r="685">
          <cell r="A685" t="str">
            <v>Q085</v>
          </cell>
          <cell r="B685" t="str">
            <v>Fluorometolona (Suspensión)</v>
          </cell>
          <cell r="C685" t="str">
            <v>Cada ml. contiene: flurometolona 1 mg vehículo cbp 1 ml.</v>
          </cell>
          <cell r="D685" t="str">
            <v>Caja con frasco gotero con 5 ml</v>
          </cell>
          <cell r="E685" t="str">
            <v>GENÉRICO</v>
          </cell>
          <cell r="F685">
            <v>352.23294117647066</v>
          </cell>
          <cell r="G685" t="str">
            <v>NO COTIZÓ</v>
          </cell>
          <cell r="H685" t="str">
            <v>NO COTIZÓ</v>
          </cell>
          <cell r="I685" t="str">
            <v>NO COTIZÓ</v>
          </cell>
          <cell r="J685"/>
          <cell r="K685">
            <v>352.23294117647066</v>
          </cell>
        </row>
        <row r="686">
          <cell r="A686" t="str">
            <v>Q086</v>
          </cell>
          <cell r="B686" t="str">
            <v>Alcohol Polivinílico (Solución Oftálmica)</v>
          </cell>
          <cell r="C686" t="str">
            <v>Cada ml. contiene: alcohol polivinílico de 14 mg. Vehículo cbp 1 ml.</v>
          </cell>
          <cell r="D686" t="str">
            <v>Caja con frasco gotero con 10 ml</v>
          </cell>
          <cell r="E686" t="str">
            <v>GENÉRICO</v>
          </cell>
          <cell r="F686">
            <v>47.655384615384612</v>
          </cell>
          <cell r="G686" t="str">
            <v>NO COTIZÓ</v>
          </cell>
          <cell r="H686" t="str">
            <v>NO COTIZÓ</v>
          </cell>
          <cell r="I686" t="str">
            <v>NO COTIZÓ</v>
          </cell>
          <cell r="J686"/>
          <cell r="K686">
            <v>47.655384615384612</v>
          </cell>
        </row>
        <row r="687">
          <cell r="A687" t="str">
            <v>Q087</v>
          </cell>
          <cell r="B687" t="str">
            <v>Betaxolol (Suspensión Oftálmica)</v>
          </cell>
          <cell r="C687" t="str">
            <v>Cada ml contiene: clorhidrato de betaxolol equivalente a 2.5 mg, de betaxolol base. Vehículo cbp 1 ml.</v>
          </cell>
          <cell r="D687" t="str">
            <v>Caja con frasco gotero con 5 ml</v>
          </cell>
          <cell r="E687" t="str">
            <v>PATENTE</v>
          </cell>
          <cell r="F687">
            <v>615.36588235294118</v>
          </cell>
          <cell r="G687" t="str">
            <v>NO COTIZÓ</v>
          </cell>
          <cell r="H687" t="str">
            <v>NO COTIZÓ</v>
          </cell>
          <cell r="I687" t="str">
            <v>NO COTIZÓ</v>
          </cell>
          <cell r="J687"/>
          <cell r="K687">
            <v>615.36588235294118</v>
          </cell>
        </row>
        <row r="688">
          <cell r="A688" t="str">
            <v>Q095</v>
          </cell>
          <cell r="B688" t="str">
            <v>Tropicamida - Fenilefrina (Solución Oftálmica)</v>
          </cell>
          <cell r="C688" t="str">
            <v>Cada 100 ml. contiene: tropicamida 0.8g clorhidrato de fenilefrina 5.0 gr vehículo cbp 100 ml.</v>
          </cell>
          <cell r="D688" t="str">
            <v>Caja con frasco gotero con 15 ml</v>
          </cell>
          <cell r="E688" t="str">
            <v>PATENTE</v>
          </cell>
          <cell r="F688">
            <v>204.72941176470587</v>
          </cell>
          <cell r="G688" t="str">
            <v>NO COTIZÓ</v>
          </cell>
          <cell r="H688" t="str">
            <v>NO COTIZÓ</v>
          </cell>
          <cell r="I688" t="str">
            <v>NO COTIZÓ</v>
          </cell>
          <cell r="J688"/>
          <cell r="K688">
            <v>204.72941176470587</v>
          </cell>
        </row>
        <row r="689">
          <cell r="A689" t="str">
            <v>Q096</v>
          </cell>
          <cell r="B689" t="str">
            <v>Travoprost (Solución Oftálmica)</v>
          </cell>
          <cell r="C689" t="str">
            <v>Cada ml. contiene: travoprost 40 mcg vehículo cbp 1 ml.</v>
          </cell>
          <cell r="D689" t="str">
            <v>Caja C/Frasco Gotero con 2.5 ml.</v>
          </cell>
          <cell r="E689" t="str">
            <v>PATENTE</v>
          </cell>
          <cell r="F689">
            <v>877.63176470588246</v>
          </cell>
          <cell r="G689" t="str">
            <v>NO COTIZÓ</v>
          </cell>
          <cell r="H689">
            <v>1138.5</v>
          </cell>
          <cell r="I689" t="str">
            <v>NO COTIZÓ</v>
          </cell>
          <cell r="J689"/>
          <cell r="K689">
            <v>1008.0658823529412</v>
          </cell>
        </row>
        <row r="690">
          <cell r="A690" t="str">
            <v>Q100</v>
          </cell>
          <cell r="B690" t="str">
            <v>Latanoprost</v>
          </cell>
          <cell r="C690" t="str">
            <v>Cada mililitro contiene latanoprost 50 mcg</v>
          </cell>
          <cell r="D690" t="str">
            <v>Caja con frasco gotero con 2.5 ml de solución</v>
          </cell>
          <cell r="E690" t="str">
            <v>GENÉRICO</v>
          </cell>
          <cell r="F690">
            <v>165.42307692307693</v>
          </cell>
          <cell r="G690" t="str">
            <v>NO COTIZÓ</v>
          </cell>
          <cell r="H690" t="str">
            <v>NO COTIZÓ</v>
          </cell>
          <cell r="I690">
            <v>182</v>
          </cell>
          <cell r="J690"/>
          <cell r="K690">
            <v>173.71153846153845</v>
          </cell>
        </row>
        <row r="691">
          <cell r="A691" t="str">
            <v>Q101</v>
          </cell>
          <cell r="B691" t="str">
            <v>Ácido Poliacrílico (Gel Oftálmico )</v>
          </cell>
          <cell r="C691" t="str">
            <v>Cada gramo  contiene ácido poliacrílico 2 mg excipiente cbp 1 g</v>
          </cell>
          <cell r="D691" t="str">
            <v>Caja con tubo con 10 gr</v>
          </cell>
          <cell r="E691" t="str">
            <v>GENÉRICO</v>
          </cell>
          <cell r="F691" t="str">
            <v>NO COTIZÓ</v>
          </cell>
          <cell r="G691" t="str">
            <v>NO COTIZÓ</v>
          </cell>
          <cell r="H691" t="str">
            <v>NO COTIZÓ</v>
          </cell>
          <cell r="I691" t="str">
            <v>NO COTIZÓ</v>
          </cell>
          <cell r="J691">
            <v>616</v>
          </cell>
          <cell r="K691">
            <v>616</v>
          </cell>
        </row>
        <row r="692">
          <cell r="A692" t="str">
            <v>Q106</v>
          </cell>
          <cell r="B692" t="str">
            <v>Bimatoprost 0.01% Solución Oftálmica</v>
          </cell>
          <cell r="C692" t="str">
            <v>Cada ml de Solución Oftálmica contiene: Bimatoprost 0.01 %, Vehículo, c.b.p. 1.0 ml.</v>
          </cell>
          <cell r="D692" t="str">
            <v>Caja con un frasco con 3 ml</v>
          </cell>
          <cell r="E692" t="str">
            <v>PATENTE</v>
          </cell>
          <cell r="F692">
            <v>946.76352941176481</v>
          </cell>
          <cell r="G692" t="str">
            <v>NO COTIZÓ</v>
          </cell>
          <cell r="H692" t="str">
            <v>NO COTIZÓ</v>
          </cell>
          <cell r="I692">
            <v>898.5</v>
          </cell>
          <cell r="J692"/>
          <cell r="K692">
            <v>922.63176470588246</v>
          </cell>
        </row>
        <row r="693">
          <cell r="A693" t="str">
            <v>Q116</v>
          </cell>
          <cell r="B693" t="str">
            <v>Acetazolamida (Tabletas)</v>
          </cell>
          <cell r="C693" t="str">
            <v>Cada tableta contiene: 250 mg. de acetazolamida. Excipiente cbp 1 tableta</v>
          </cell>
          <cell r="D693" t="str">
            <v>Caja con frasco con 30 tabletas</v>
          </cell>
          <cell r="E693" t="str">
            <v>PATENTE</v>
          </cell>
          <cell r="F693">
            <v>435.63882352941181</v>
          </cell>
          <cell r="G693" t="str">
            <v>NO COTIZÓ</v>
          </cell>
          <cell r="H693" t="str">
            <v>NO COTIZÓ</v>
          </cell>
          <cell r="I693" t="str">
            <v>NO COTIZÓ</v>
          </cell>
          <cell r="J693"/>
          <cell r="K693">
            <v>435.63882352941181</v>
          </cell>
        </row>
        <row r="694">
          <cell r="A694" t="str">
            <v>Q118</v>
          </cell>
          <cell r="B694" t="str">
            <v>Prednisolona (Solución Oftálmica)</v>
          </cell>
          <cell r="C694" t="str">
            <v>Cada ml. contiene: acetato de prednisolona 10 mg vehículo cbp 1 ml</v>
          </cell>
          <cell r="D694" t="str">
            <v>Caja con  frasco gotero de 100 mg/rmg/1ml</v>
          </cell>
          <cell r="E694" t="str">
            <v>PATENTE</v>
          </cell>
          <cell r="F694">
            <v>342.74705882352947</v>
          </cell>
          <cell r="G694" t="str">
            <v>NO COTIZÓ</v>
          </cell>
          <cell r="H694" t="str">
            <v>NO COTIZÓ</v>
          </cell>
          <cell r="I694">
            <v>439.5</v>
          </cell>
          <cell r="J694"/>
          <cell r="K694">
            <v>391.12352941176471</v>
          </cell>
        </row>
        <row r="695">
          <cell r="A695" t="str">
            <v>Q127</v>
          </cell>
          <cell r="B695" t="str">
            <v>Diclofenaco (Solución Oftálmica)</v>
          </cell>
          <cell r="C695" t="str">
            <v>Cada ml contiene: diclofenaco sódico 1 mg, vehículo cbp 1 ml.</v>
          </cell>
          <cell r="D695" t="str">
            <v>Caja con frasco gotero integral con 5 ml</v>
          </cell>
          <cell r="E695" t="str">
            <v>GENERICO</v>
          </cell>
          <cell r="F695">
            <v>27.838461538461541</v>
          </cell>
          <cell r="G695" t="str">
            <v>NO COTIZÓ</v>
          </cell>
          <cell r="H695">
            <v>35.963999999999999</v>
          </cell>
          <cell r="I695">
            <v>33</v>
          </cell>
          <cell r="J695"/>
          <cell r="K695">
            <v>33</v>
          </cell>
        </row>
        <row r="696">
          <cell r="A696" t="str">
            <v>Q131</v>
          </cell>
          <cell r="B696" t="str">
            <v>Dorzolamida (Solución Oftálmica)</v>
          </cell>
          <cell r="C696" t="str">
            <v>Cada ml de solución oftálmica contiene: Clorhidrato de dorzolamida equivalente a 20 mg de dorzolamida
Vehículo, c.b.p. 1 ml.</v>
          </cell>
          <cell r="D696" t="str">
            <v>Caja con frasco gotero integral con 5 ml</v>
          </cell>
          <cell r="E696" t="str">
            <v>PATENTE</v>
          </cell>
          <cell r="F696">
            <v>559.05882352941182</v>
          </cell>
          <cell r="G696" t="str">
            <v>NO COTIZÓ</v>
          </cell>
          <cell r="H696" t="str">
            <v>NO COTIZÓ</v>
          </cell>
          <cell r="I696" t="str">
            <v>NO COTIZÓ</v>
          </cell>
          <cell r="J696"/>
          <cell r="K696">
            <v>559.05882352941182</v>
          </cell>
        </row>
        <row r="697">
          <cell r="A697" t="str">
            <v>Q143</v>
          </cell>
          <cell r="B697" t="str">
            <v>Ciclosporina (Solución Oftálmica al 0.1%)</v>
          </cell>
          <cell r="C697" t="str">
            <v>Cada ml. de solución contiene: ciclosporina 1 mg vehículo cbp 1 ml.</v>
          </cell>
          <cell r="D697" t="str">
            <v>Caja con frasco gotero con 5 ml</v>
          </cell>
          <cell r="E697" t="str">
            <v>PATENTE</v>
          </cell>
          <cell r="F697">
            <v>904.71764705882367</v>
          </cell>
          <cell r="G697" t="str">
            <v>NO COTIZÓ</v>
          </cell>
          <cell r="H697" t="str">
            <v>NO COTIZÓ</v>
          </cell>
          <cell r="I697" t="str">
            <v>NO COTIZÓ</v>
          </cell>
          <cell r="J697"/>
          <cell r="K697">
            <v>904.71764705882367</v>
          </cell>
        </row>
        <row r="698">
          <cell r="A698" t="str">
            <v>Q150</v>
          </cell>
          <cell r="B698" t="str">
            <v>Ciprofloxacino/Dexametasona (solución Oftálmica)</v>
          </cell>
          <cell r="C698" t="str">
            <v>Clorhidrato de ciprofloxacino equivalente a 3.00 mg ciprofloxacino, dexametasona 1.00 mg, Vehículo, c.b.p. 1 ml.</v>
          </cell>
          <cell r="D698" t="str">
            <v>Frasco gotero integral con 5 ml</v>
          </cell>
          <cell r="E698" t="str">
            <v>GENERICO</v>
          </cell>
          <cell r="F698">
            <v>66.169230769230779</v>
          </cell>
          <cell r="G698" t="str">
            <v>NO COTIZÓ</v>
          </cell>
          <cell r="H698" t="str">
            <v>NO COTIZÓ</v>
          </cell>
          <cell r="I698" t="str">
            <v>NO COTIZÓ</v>
          </cell>
          <cell r="J698"/>
          <cell r="K698">
            <v>66.169230769230779</v>
          </cell>
        </row>
        <row r="699">
          <cell r="A699" t="str">
            <v>Q151</v>
          </cell>
          <cell r="B699" t="str">
            <v>Timolol/Brimonidina/Dorzolamida 20/5/2 mg , Solución Oftálmica</v>
          </cell>
          <cell r="C699" t="str">
            <v xml:space="preserve">Cada ml contiene: tartrato de brimonidina 2 mg, maleato de timolol equivalente a 5 mg de timolol, clorhidrato de dorzolamida equivalente a 20 mg de dorzolamida. Vehículo cbp 1 ml.
</v>
          </cell>
          <cell r="D699" t="str">
            <v>Caja con frasco gotero con 5 ml</v>
          </cell>
          <cell r="E699" t="str">
            <v>PATENTE</v>
          </cell>
          <cell r="F699">
            <v>943.56705882352958</v>
          </cell>
          <cell r="G699" t="str">
            <v>NO COTIZÓ</v>
          </cell>
          <cell r="H699" t="str">
            <v>NO COTIZÓ</v>
          </cell>
          <cell r="I699">
            <v>791.5</v>
          </cell>
          <cell r="J699"/>
          <cell r="K699">
            <v>867.53352941176479</v>
          </cell>
        </row>
        <row r="700">
          <cell r="A700" t="str">
            <v>Q153</v>
          </cell>
          <cell r="B700" t="str">
            <v>Bimatoprost  / Timolol       (Solución Oftálmica)</v>
          </cell>
          <cell r="C700" t="str">
            <v>Cada ml contiene 0.3 mg Bimatoprost  y   5 mg de  Timolol       vehículo  c.b.p. 1 ml</v>
          </cell>
          <cell r="D700" t="str">
            <v>Caja con un frasco con 3 ml</v>
          </cell>
          <cell r="E700" t="str">
            <v>PATENTE</v>
          </cell>
          <cell r="F700">
            <v>1127.6682352941179</v>
          </cell>
          <cell r="G700" t="str">
            <v>NO COTIZÓ</v>
          </cell>
          <cell r="H700" t="str">
            <v>NO COTIZÓ</v>
          </cell>
          <cell r="I700">
            <v>991</v>
          </cell>
          <cell r="J700"/>
          <cell r="K700">
            <v>1059.334117647059</v>
          </cell>
        </row>
        <row r="701">
          <cell r="A701" t="str">
            <v>Q155</v>
          </cell>
          <cell r="B701" t="str">
            <v>Dexpantenol 5% Tubo (Gel)</v>
          </cell>
          <cell r="C701" t="str">
            <v xml:space="preserve">Cada tubo contiene  dexpantenol 5% tubo  </v>
          </cell>
          <cell r="D701" t="str">
            <v>Caja con tubo con 10 gr</v>
          </cell>
          <cell r="E701" t="str">
            <v>PATENTE</v>
          </cell>
          <cell r="F701">
            <v>692.98705882352942</v>
          </cell>
          <cell r="G701" t="str">
            <v>NO COTIZÓ</v>
          </cell>
          <cell r="H701" t="str">
            <v>NO COTIZÓ</v>
          </cell>
          <cell r="I701" t="str">
            <v>NO COTIZÓ</v>
          </cell>
          <cell r="J701"/>
          <cell r="K701">
            <v>692.98705882352942</v>
          </cell>
        </row>
        <row r="702">
          <cell r="A702" t="str">
            <v>Q156</v>
          </cell>
          <cell r="B702" t="str">
            <v>Carboximetilcelulosa Sódica / Glicerina (Gotas)</v>
          </cell>
          <cell r="C702" t="str">
            <v xml:space="preserve">Cada ml contiene Carboximetilcelulosa Sódica  5 mg  / Glicerina    9 mg  </v>
          </cell>
          <cell r="D702" t="str">
            <v>Caja con un frasco con 10 ml</v>
          </cell>
          <cell r="E702" t="str">
            <v>PATENTE</v>
          </cell>
          <cell r="F702">
            <v>575.48117647058825</v>
          </cell>
          <cell r="G702" t="str">
            <v>NO COTIZÓ</v>
          </cell>
          <cell r="H702" t="str">
            <v>NO COTIZÓ</v>
          </cell>
          <cell r="I702" t="str">
            <v>NO COTIZÓ</v>
          </cell>
          <cell r="J702"/>
          <cell r="K702">
            <v>575.48117647058825</v>
          </cell>
        </row>
        <row r="703">
          <cell r="A703" t="str">
            <v>Q165</v>
          </cell>
          <cell r="B703" t="str">
            <v>Hialuronato de Sodio / condroitin sulfato</v>
          </cell>
          <cell r="C703" t="str">
            <v xml:space="preserve">Cada ml contiene: condroitín sulfato de sodio 1,8 mg, hialuronato de sodio 1,0 mg. Vehículo c.b.p. 1,0 ml.
</v>
          </cell>
          <cell r="D703" t="str">
            <v>Caja con frasco gotero con 15 ml</v>
          </cell>
          <cell r="E703" t="str">
            <v>PATENTE</v>
          </cell>
          <cell r="F703">
            <v>464.07058823529422</v>
          </cell>
          <cell r="G703" t="str">
            <v>NO COTIZÓ</v>
          </cell>
          <cell r="H703" t="str">
            <v>NO COTIZÓ</v>
          </cell>
          <cell r="I703" t="str">
            <v>NO COTIZÓ</v>
          </cell>
          <cell r="J703"/>
          <cell r="K703">
            <v>464.07058823529422</v>
          </cell>
        </row>
        <row r="704">
          <cell r="A704" t="str">
            <v>Q168</v>
          </cell>
          <cell r="B704" t="str">
            <v>Gatifloxacino y Prendisolona (solución oftálmica)</v>
          </cell>
          <cell r="C704" t="str">
            <v>Cada ml. contiene gatifloxacino 3 mg. y acetato de prednisolona 1  %</v>
          </cell>
          <cell r="D704" t="str">
            <v>Caja con un frasco con 6 ml</v>
          </cell>
          <cell r="E704" t="str">
            <v>PATENTE</v>
          </cell>
          <cell r="F704">
            <v>1103.5458823529414</v>
          </cell>
          <cell r="G704" t="str">
            <v>NO COTIZÓ</v>
          </cell>
          <cell r="H704" t="str">
            <v>NO COTIZÓ</v>
          </cell>
          <cell r="I704" t="str">
            <v>NO COTIZÓ</v>
          </cell>
          <cell r="J704"/>
          <cell r="K704">
            <v>1103.5458823529414</v>
          </cell>
        </row>
        <row r="705">
          <cell r="A705" t="str">
            <v>Q177</v>
          </cell>
          <cell r="B705" t="str">
            <v>Azelastina (Solución oftálmica)</v>
          </cell>
          <cell r="C705" t="str">
            <v xml:space="preserve">Cada ml de solución contiene: Clorhidrato de azelastina 0.5 mg Vehículo, c.b.p. 1.0 ml.
</v>
          </cell>
          <cell r="D705" t="str">
            <v>Caja con frasco gotero con 5 ml de solución</v>
          </cell>
          <cell r="E705" t="str">
            <v>PATENTE</v>
          </cell>
          <cell r="F705" t="str">
            <v>NO COTIZÓ</v>
          </cell>
          <cell r="G705" t="str">
            <v>NO COTIZÓ</v>
          </cell>
          <cell r="H705" t="str">
            <v>NO COTIZÓ</v>
          </cell>
          <cell r="I705" t="str">
            <v>NO COTIZÓ</v>
          </cell>
          <cell r="J705">
            <v>582</v>
          </cell>
          <cell r="K705">
            <v>582</v>
          </cell>
        </row>
        <row r="706">
          <cell r="A706" t="str">
            <v>Q182</v>
          </cell>
          <cell r="B706" t="str">
            <v>Hialuronato de Sodio</v>
          </cell>
          <cell r="C706" t="str">
            <v xml:space="preserve">Cada pieza contieneza Solución Oftalmica 4 mg/ml </v>
          </cell>
          <cell r="D706" t="str">
            <v>Caja con 4 sobres</v>
          </cell>
          <cell r="E706" t="str">
            <v>PATENTE</v>
          </cell>
          <cell r="F706">
            <v>435.74235294117648</v>
          </cell>
          <cell r="G706" t="str">
            <v>NO COTIZÓ</v>
          </cell>
          <cell r="H706" t="str">
            <v>NO COTIZÓ</v>
          </cell>
          <cell r="I706" t="str">
            <v>NO COTIZÓ</v>
          </cell>
          <cell r="J706"/>
          <cell r="K706">
            <v>435.74235294117648</v>
          </cell>
        </row>
        <row r="707">
          <cell r="A707" t="str">
            <v>R002</v>
          </cell>
          <cell r="B707" t="str">
            <v>Moxifloxacino (Tabletas)</v>
          </cell>
          <cell r="C707" t="str">
            <v>Cada tableta contiene: clorhidrato de moxifloxacino equivalente a 400 mg de moxifloxacino excipiente cbp 1 tableta</v>
          </cell>
          <cell r="D707" t="str">
            <v>Caja con 7 tabletas</v>
          </cell>
          <cell r="E707" t="str">
            <v>GENÉRICO</v>
          </cell>
          <cell r="F707">
            <v>197.93230769230769</v>
          </cell>
          <cell r="G707" t="str">
            <v>NO COTIZÓ</v>
          </cell>
          <cell r="H707" t="str">
            <v>NO CUMPLE</v>
          </cell>
          <cell r="I707" t="str">
            <v>NO COTIZÓ</v>
          </cell>
          <cell r="J707"/>
          <cell r="K707">
            <v>197.93230769230769</v>
          </cell>
        </row>
        <row r="708">
          <cell r="A708" t="str">
            <v>R004</v>
          </cell>
          <cell r="B708" t="str">
            <v>Oximetazolina Clorhidrato (Solución Nasal infantil)</v>
          </cell>
          <cell r="C708" t="str">
            <v>Cada 100 ml. de solución nasal contiene: clorhidrato de oximetazolina 25 mg, vehículo cbp 100 ml.</v>
          </cell>
          <cell r="D708" t="str">
            <v>Caja con frasco con 20 ml</v>
          </cell>
          <cell r="E708" t="str">
            <v>GENERICO</v>
          </cell>
          <cell r="F708">
            <v>35.504615384615384</v>
          </cell>
          <cell r="G708" t="str">
            <v>NO COTIZÓ</v>
          </cell>
          <cell r="H708" t="str">
            <v>NO COTIZÓ</v>
          </cell>
          <cell r="I708">
            <v>47</v>
          </cell>
          <cell r="J708"/>
          <cell r="K708">
            <v>41.252307692307696</v>
          </cell>
        </row>
        <row r="709">
          <cell r="A709" t="str">
            <v>R005</v>
          </cell>
          <cell r="B709" t="str">
            <v>Oximetazolina Clorhidrato (Solución Nasal)</v>
          </cell>
          <cell r="C709" t="str">
            <v>Cada 100 m.l de solución nasal contiene: clorhidrato de oximetazolina 50 mg vehículo cbp 100 ml.</v>
          </cell>
          <cell r="D709" t="str">
            <v>Spray nasal 20 ml.</v>
          </cell>
          <cell r="E709" t="str">
            <v>GENÉRICO</v>
          </cell>
          <cell r="F709">
            <v>33.863076923076925</v>
          </cell>
          <cell r="G709" t="str">
            <v>NO COTIZÓ</v>
          </cell>
          <cell r="H709" t="str">
            <v>NO COTIZÓ</v>
          </cell>
          <cell r="I709">
            <v>38</v>
          </cell>
          <cell r="J709"/>
          <cell r="K709">
            <v>35.931538461538466</v>
          </cell>
        </row>
        <row r="710">
          <cell r="A710" t="str">
            <v>R006</v>
          </cell>
          <cell r="B710" t="str">
            <v>Difenidol (Tabletas)</v>
          </cell>
          <cell r="C710" t="str">
            <v>Cada tableta contiene: clorhidrato de difenidol equivalente a 25 mg de difenidol. Excipiente cbp 1 tableta</v>
          </cell>
          <cell r="D710" t="str">
            <v>Caja con 30 tabletas</v>
          </cell>
          <cell r="E710" t="str">
            <v>GENERICO</v>
          </cell>
          <cell r="F710">
            <v>16.55076923076923</v>
          </cell>
          <cell r="G710" t="str">
            <v>NO COTIZÓ</v>
          </cell>
          <cell r="H710" t="str">
            <v>NO COTIZÓ</v>
          </cell>
          <cell r="I710">
            <v>26</v>
          </cell>
          <cell r="J710"/>
          <cell r="K710">
            <v>21.275384615384617</v>
          </cell>
        </row>
        <row r="711">
          <cell r="A711" t="str">
            <v>R007</v>
          </cell>
          <cell r="B711" t="str">
            <v>Difenidol (Solución Inyectable)</v>
          </cell>
          <cell r="C711" t="str">
            <v>Cada ampolleta contiene: clorhidrato de difenidol equivalente a 40 mg de difenidol. Vehículo cbp 2 ml.</v>
          </cell>
          <cell r="D711" t="str">
            <v>Caja con 2 ampolletas de 2 ml</v>
          </cell>
          <cell r="E711" t="str">
            <v>GENERICO</v>
          </cell>
          <cell r="F711">
            <v>12.472307692307695</v>
          </cell>
          <cell r="G711" t="str">
            <v>NO COTIZÓ</v>
          </cell>
          <cell r="H711" t="str">
            <v>NO COTIZÓ</v>
          </cell>
          <cell r="I711" t="str">
            <v>NO COTIZÓ</v>
          </cell>
          <cell r="J711"/>
          <cell r="K711">
            <v>12.472307692307695</v>
          </cell>
        </row>
        <row r="712">
          <cell r="A712" t="str">
            <v>R024</v>
          </cell>
          <cell r="B712" t="str">
            <v>Cloruro De Sodio - Glicerol (Solución Nasal )</v>
          </cell>
          <cell r="C712" t="str">
            <v>Cada 100 ml. Contiene: cloruro de sodio .65 gr. Glicerol 1 gr vehículo cbp 100 ml.</v>
          </cell>
          <cell r="D712" t="str">
            <v>Caja con frasco con 30 ml</v>
          </cell>
          <cell r="E712" t="str">
            <v>PATENTE</v>
          </cell>
          <cell r="F712">
            <v>64.91</v>
          </cell>
          <cell r="G712" t="str">
            <v>NO COTIZÓ</v>
          </cell>
          <cell r="H712" t="str">
            <v>NO CUMPLE</v>
          </cell>
          <cell r="I712">
            <v>59</v>
          </cell>
          <cell r="J712"/>
          <cell r="K712">
            <v>61.954999999999998</v>
          </cell>
        </row>
        <row r="713">
          <cell r="A713" t="str">
            <v>R038</v>
          </cell>
          <cell r="B713" t="str">
            <v>Fluocinolona - Polimixina B - Neomicina - Lidocaína (Solución  ótica)</v>
          </cell>
          <cell r="C713" t="str">
            <v>Cada ml. contiene: acetónido de fluocinolona 0.25 mg, sulfato de polimixina b equivalente a 10,000 u.i. de polimixina b, sulfato de neomicina, equivalente a 3.5 mg de neomicina, clorhidrato de lidocaína 20.00 mg vehículo cbp 1.00 ml.</v>
          </cell>
          <cell r="D713" t="str">
            <v>Frasco gotero con 15 ml</v>
          </cell>
          <cell r="E713" t="str">
            <v>GENERICO</v>
          </cell>
          <cell r="F713">
            <v>81.73846153846155</v>
          </cell>
          <cell r="G713" t="str">
            <v>NO COTIZÓ</v>
          </cell>
          <cell r="H713" t="str">
            <v>NO COTIZÓ</v>
          </cell>
          <cell r="I713" t="str">
            <v>NO COTIZÓ</v>
          </cell>
          <cell r="J713"/>
          <cell r="K713">
            <v>81.73846153846155</v>
          </cell>
        </row>
        <row r="714">
          <cell r="A714" t="str">
            <v>R043</v>
          </cell>
          <cell r="B714" t="str">
            <v>Hidrocortisona - Cloramfenicol - Benzocaina (Solución ótica)</v>
          </cell>
          <cell r="C714" t="str">
            <v>Cada ml. contiene: hidrocortisona 10 mg cloramfenicol 25 mg, benzocaína 20 mg vehículo cbp 1 ml.</v>
          </cell>
          <cell r="D714" t="str">
            <v>Frasco gotero con 10 ml</v>
          </cell>
          <cell r="E714" t="str">
            <v>GENERICO</v>
          </cell>
          <cell r="F714">
            <v>37.501538461538466</v>
          </cell>
          <cell r="G714" t="str">
            <v>NO COTIZÓ</v>
          </cell>
          <cell r="H714" t="str">
            <v>NO COTIZÓ</v>
          </cell>
          <cell r="I714">
            <v>204</v>
          </cell>
          <cell r="J714"/>
          <cell r="K714">
            <v>120.75076923076924</v>
          </cell>
        </row>
        <row r="715">
          <cell r="A715" t="str">
            <v>R046</v>
          </cell>
          <cell r="B715" t="str">
            <v>Bencidamina (Spray)</v>
          </cell>
          <cell r="C715" t="str">
            <v>Cada 100 ml contiene: clorhidrato de bencidamina 0.15 g. Vehículo cbp 100 ml.</v>
          </cell>
          <cell r="D715" t="str">
            <v>Frasco con 30 ml</v>
          </cell>
          <cell r="E715" t="str">
            <v>GENERICO</v>
          </cell>
          <cell r="F715">
            <v>37.670769230769231</v>
          </cell>
          <cell r="G715" t="str">
            <v>NO COTIZÓ</v>
          </cell>
          <cell r="H715" t="str">
            <v>NO CUMPLE</v>
          </cell>
          <cell r="I715">
            <v>34</v>
          </cell>
          <cell r="J715"/>
          <cell r="K715">
            <v>35.835384615384612</v>
          </cell>
        </row>
        <row r="716">
          <cell r="A716" t="str">
            <v>R047</v>
          </cell>
          <cell r="B716" t="str">
            <v>Iodovopidona (Solución Bucofaríngea)</v>
          </cell>
          <cell r="C716" t="str">
            <v>Cada 100 ml. de solución, contiene: iodovopidona 8 g equivalente a 0.8 g de yodo vehículo cbp 100 ml.</v>
          </cell>
          <cell r="D716" t="str">
            <v>Frasco con 120 ml</v>
          </cell>
          <cell r="E716" t="str">
            <v>GENERICO</v>
          </cell>
          <cell r="F716">
            <v>37.755384615384614</v>
          </cell>
          <cell r="G716" t="str">
            <v>NO COTIZÓ</v>
          </cell>
          <cell r="H716" t="str">
            <v>NO COTIZÓ</v>
          </cell>
          <cell r="I716">
            <v>95</v>
          </cell>
          <cell r="J716"/>
          <cell r="K716">
            <v>66.377692307692314</v>
          </cell>
        </row>
        <row r="717">
          <cell r="A717" t="str">
            <v>R048</v>
          </cell>
          <cell r="B717" t="str">
            <v>Ciprofloxacino - Hidrocortisona - Lidocaína (Suspensión Otica)</v>
          </cell>
          <cell r="C717" t="str">
            <v>Cada ml de suspensión ótica contiene: ciprofloxacino equivalente a 2 mg de ciprofloxacino base, hidrocortisona 10 mg, lidocaína clorhidrato 50 mg vehículo cbp1 ml.</v>
          </cell>
          <cell r="D717" t="str">
            <v>Caja con frasco gotero con 10 ml</v>
          </cell>
          <cell r="E717" t="str">
            <v>GENERICO</v>
          </cell>
          <cell r="F717">
            <v>44.676923076923082</v>
          </cell>
          <cell r="G717" t="str">
            <v>NO COTIZÓ</v>
          </cell>
          <cell r="H717" t="str">
            <v>NO COTIZÓ</v>
          </cell>
          <cell r="I717">
            <v>49</v>
          </cell>
          <cell r="J717"/>
          <cell r="K717">
            <v>46.838461538461544</v>
          </cell>
        </row>
        <row r="718">
          <cell r="A718" t="str">
            <v>S001</v>
          </cell>
          <cell r="B718" t="str">
            <v>Metotrexato (Solución Inyectable)</v>
          </cell>
          <cell r="C718" t="str">
            <v xml:space="preserve"> Metotrexato (solucion inyectable) 50mg. 1amp. frasco ámpula solucion inyectable/ 2 ml</v>
          </cell>
          <cell r="D718" t="str">
            <v>Caja con un frasco ámpula con 2 ml</v>
          </cell>
          <cell r="E718" t="str">
            <v>GENÉRICO</v>
          </cell>
          <cell r="F718" t="str">
            <v>NO COTIZÓ</v>
          </cell>
          <cell r="G718" t="str">
            <v>NO COTIZÓ</v>
          </cell>
          <cell r="H718" t="str">
            <v>NO COTIZÓ</v>
          </cell>
          <cell r="I718" t="str">
            <v>NO COTIZÓ</v>
          </cell>
          <cell r="J718">
            <v>150</v>
          </cell>
          <cell r="K718">
            <v>150</v>
          </cell>
        </row>
        <row r="719">
          <cell r="A719" t="str">
            <v>S002</v>
          </cell>
          <cell r="B719" t="str">
            <v>Fluorouracilo (Solución Inyectable)</v>
          </cell>
          <cell r="C719" t="str">
            <v>Cada frasco ámpula contiene: 250 mg de fluorouracilo y agua inyectable vehículo cbp 10 ml.</v>
          </cell>
          <cell r="D719" t="str">
            <v>Caja con 10 frascos ámpulas con 250 ml</v>
          </cell>
          <cell r="E719" t="str">
            <v>GENERICO</v>
          </cell>
          <cell r="F719" t="str">
            <v>NO COTIZÓ</v>
          </cell>
          <cell r="G719" t="str">
            <v>NO COTIZÓ</v>
          </cell>
          <cell r="H719" t="str">
            <v>NO COTIZÓ</v>
          </cell>
          <cell r="I719" t="str">
            <v>NO COTIZÓ</v>
          </cell>
          <cell r="J719">
            <v>1200</v>
          </cell>
          <cell r="K719">
            <v>1200</v>
          </cell>
        </row>
        <row r="720">
          <cell r="A720" t="str">
            <v>S005</v>
          </cell>
          <cell r="B720" t="str">
            <v>Ácido Folínico (Solución Inyectable)</v>
          </cell>
          <cell r="C720" t="str">
            <v>Cada frasco ámpula contiene: folinato cálcico equivalente a 50 mg de ácido folínico. Excipiente cbp 1 frasco ámpula.</v>
          </cell>
          <cell r="D720" t="str">
            <v>Caja con un frasco ámpula con 4 ml</v>
          </cell>
          <cell r="E720" t="str">
            <v>PATENTE</v>
          </cell>
          <cell r="F720" t="str">
            <v>NO COTIZÓ</v>
          </cell>
          <cell r="G720" t="str">
            <v>NO COTIZÓ</v>
          </cell>
          <cell r="H720" t="str">
            <v>NO COTIZÓ</v>
          </cell>
          <cell r="I720" t="str">
            <v>NO COTIZÓ</v>
          </cell>
          <cell r="J720">
            <v>457</v>
          </cell>
          <cell r="K720">
            <v>457</v>
          </cell>
        </row>
        <row r="721">
          <cell r="A721" t="str">
            <v>S011</v>
          </cell>
          <cell r="B721" t="str">
            <v>Paclitaxel (Solución Inyectable)</v>
          </cell>
          <cell r="C721" t="str">
            <v>Cada frasco ámpula contiene: paclitaxel 30 mg vehículo cbp 5 ml.</v>
          </cell>
          <cell r="D721" t="str">
            <v>Envase con 10 Cajas, cada una con un frasco ámpula con 5 ml y un equipo para venoclisis libre de polivinilcloruro (PVC) y filtro con membrana</v>
          </cell>
          <cell r="E721" t="str">
            <v>GENERICO</v>
          </cell>
          <cell r="F721" t="str">
            <v>NO COTIZÓ</v>
          </cell>
          <cell r="G721" t="str">
            <v>NO COTIZÓ</v>
          </cell>
          <cell r="H721" t="str">
            <v>NO COTIZÓ</v>
          </cell>
          <cell r="I721" t="str">
            <v>NO COTIZÓ</v>
          </cell>
          <cell r="J721"/>
          <cell r="K721">
            <v>0</v>
          </cell>
        </row>
        <row r="722">
          <cell r="A722" t="str">
            <v>S018</v>
          </cell>
          <cell r="B722" t="str">
            <v>Eribulina (Sol. Inyectable)</v>
          </cell>
          <cell r="C722" t="str">
            <v>Cada ámpula contiene 1 mg/2ml de mesilato de eribulina</v>
          </cell>
          <cell r="D722" t="str">
            <v>Caja con un frasco ámpula con 2 ml</v>
          </cell>
          <cell r="E722" t="str">
            <v>PATENTE</v>
          </cell>
          <cell r="F722" t="str">
            <v>NO COTIZÓ</v>
          </cell>
          <cell r="G722" t="str">
            <v>NO COTIZÓ</v>
          </cell>
          <cell r="H722" t="str">
            <v>NO COTIZÓ</v>
          </cell>
          <cell r="I722" t="str">
            <v>NO COTIZÓ</v>
          </cell>
          <cell r="J722">
            <v>8839.5</v>
          </cell>
          <cell r="K722">
            <v>8839.5</v>
          </cell>
        </row>
        <row r="723">
          <cell r="A723" t="str">
            <v>S020</v>
          </cell>
          <cell r="B723" t="str">
            <v>Doxorubicina (Solución Inyectable)</v>
          </cell>
          <cell r="C723" t="str">
            <v>El frasco ámpula liofilizado contiene: clorhidrato de doxorubicina 50 mg, excipiente cbp 1 frasco ámpula.</v>
          </cell>
          <cell r="D723" t="str">
            <v>Caja con 1 frasco ámpula</v>
          </cell>
          <cell r="E723" t="str">
            <v>GENÉRICO</v>
          </cell>
          <cell r="F723" t="str">
            <v>NO COTIZÓ</v>
          </cell>
          <cell r="G723" t="str">
            <v>NO COTIZÓ</v>
          </cell>
          <cell r="H723" t="str">
            <v>NO COTIZÓ</v>
          </cell>
          <cell r="I723" t="str">
            <v>NO COTIZÓ</v>
          </cell>
          <cell r="J723">
            <v>699</v>
          </cell>
          <cell r="K723">
            <v>699</v>
          </cell>
        </row>
        <row r="724">
          <cell r="A724" t="str">
            <v>S028</v>
          </cell>
          <cell r="B724" t="str">
            <v>Mercaptopurina (tabletas)</v>
          </cell>
          <cell r="C724" t="str">
            <v>Cada tableta contiene Mercaptopurina 50 mg. Excipiente cbp 1 tableta</v>
          </cell>
          <cell r="D724" t="str">
            <v>Caja con frasco con 25 tabletas</v>
          </cell>
          <cell r="E724" t="str">
            <v>PATENTE</v>
          </cell>
          <cell r="F724" t="str">
            <v>NO COTIZÓ</v>
          </cell>
          <cell r="G724" t="str">
            <v>NO COTIZÓ</v>
          </cell>
          <cell r="H724" t="str">
            <v>NO COTIZÓ</v>
          </cell>
          <cell r="I724" t="str">
            <v>NO COTIZÓ</v>
          </cell>
          <cell r="J724">
            <v>2213.9699999999998</v>
          </cell>
          <cell r="K724">
            <v>2213.9699999999998</v>
          </cell>
        </row>
        <row r="725">
          <cell r="A725" t="str">
            <v>S034</v>
          </cell>
          <cell r="B725" t="str">
            <v>Tamoxifeno (Tabletas)</v>
          </cell>
          <cell r="C725" t="str">
            <v>Cada tableta contiene: Citrato de tamoxifeno equivalente a 20 mg. de tamoxifeno. Excipiente cbp 1 tableta</v>
          </cell>
          <cell r="D725" t="str">
            <v>Caja con 14 tabletas</v>
          </cell>
          <cell r="E725" t="str">
            <v>GENÉRICO</v>
          </cell>
          <cell r="F725" t="str">
            <v>NO COTIZÓ</v>
          </cell>
          <cell r="G725" t="str">
            <v>NO COTIZÓ</v>
          </cell>
          <cell r="H725" t="str">
            <v>NO COTIZÓ</v>
          </cell>
          <cell r="I725" t="str">
            <v>NO COTIZÓ</v>
          </cell>
          <cell r="J725">
            <v>182</v>
          </cell>
          <cell r="K725">
            <v>182</v>
          </cell>
        </row>
        <row r="726">
          <cell r="A726" t="str">
            <v>S035</v>
          </cell>
          <cell r="B726" t="str">
            <v>Metotrexato (Tabletas)</v>
          </cell>
          <cell r="C726" t="str">
            <v>Cada tableta contiene: metotrexato 2.5 mg, excipiente cbp 1 tableta</v>
          </cell>
          <cell r="D726" t="str">
            <v>Caja con 50 Tabletas</v>
          </cell>
          <cell r="E726" t="str">
            <v>GENERICO</v>
          </cell>
          <cell r="F726" t="str">
            <v>NO COTIZÓ</v>
          </cell>
          <cell r="G726" t="str">
            <v>NO COTIZÓ</v>
          </cell>
          <cell r="H726" t="str">
            <v>NO CUMPLE</v>
          </cell>
          <cell r="I726">
            <v>196</v>
          </cell>
          <cell r="J726"/>
          <cell r="K726">
            <v>196</v>
          </cell>
        </row>
        <row r="727">
          <cell r="A727" t="str">
            <v>S050</v>
          </cell>
          <cell r="B727" t="str">
            <v>Etoposido</v>
          </cell>
          <cell r="C727" t="str">
            <v>Cada ámpula de solución inyectable contiene Etoposido  100mg en 5 ml</v>
          </cell>
          <cell r="D727" t="str">
            <v>Caja con 10 frascos ámpula de 100 ml</v>
          </cell>
          <cell r="E727" t="str">
            <v>GENERICO</v>
          </cell>
          <cell r="F727" t="str">
            <v>NO COTIZÓ</v>
          </cell>
          <cell r="G727" t="str">
            <v>NO COTIZÓ</v>
          </cell>
          <cell r="H727" t="str">
            <v>NO COTIZÓ</v>
          </cell>
          <cell r="I727" t="str">
            <v>NO COTIZÓ</v>
          </cell>
          <cell r="J727">
            <v>1075</v>
          </cell>
          <cell r="K727">
            <v>1075</v>
          </cell>
        </row>
        <row r="728">
          <cell r="A728" t="str">
            <v>S073</v>
          </cell>
          <cell r="B728" t="str">
            <v>Baclofeno (Tabletas)</v>
          </cell>
          <cell r="C728" t="str">
            <v>Cada tableta contiene: 10 mg de baclofeno</v>
          </cell>
          <cell r="D728" t="str">
            <v>Caja con 30 Tabletas</v>
          </cell>
          <cell r="E728" t="str">
            <v>PATENTE</v>
          </cell>
          <cell r="F728" t="str">
            <v>NO COTIZÓ</v>
          </cell>
          <cell r="G728" t="str">
            <v>NO COTIZÓ</v>
          </cell>
          <cell r="H728" t="str">
            <v>NO COTIZÓ</v>
          </cell>
          <cell r="I728" t="str">
            <v>NO COTIZÓ</v>
          </cell>
          <cell r="J728"/>
          <cell r="K728">
            <v>0</v>
          </cell>
        </row>
        <row r="729">
          <cell r="A729" t="str">
            <v>S075</v>
          </cell>
          <cell r="B729" t="str">
            <v>Hidroxiurea (Cápsulas)</v>
          </cell>
          <cell r="C729" t="str">
            <v>Cada cápsula contiene: hidroxiurea 500 mg excipiente cbp 1 cápsula</v>
          </cell>
          <cell r="D729" t="str">
            <v>Caja con un frasco con 100 cápsulas</v>
          </cell>
          <cell r="E729" t="str">
            <v>PATENTE</v>
          </cell>
          <cell r="F729" t="str">
            <v>NO COTIZÓ</v>
          </cell>
          <cell r="G729" t="str">
            <v>NO COTIZÓ</v>
          </cell>
          <cell r="H729" t="str">
            <v>NO COTIZÓ</v>
          </cell>
          <cell r="I729" t="str">
            <v>NO COTIZÓ</v>
          </cell>
          <cell r="J729">
            <v>2369</v>
          </cell>
          <cell r="K729">
            <v>2369</v>
          </cell>
        </row>
        <row r="730">
          <cell r="A730" t="str">
            <v>S078</v>
          </cell>
          <cell r="B730" t="str">
            <v>Bicalutamida (Tabletas)</v>
          </cell>
          <cell r="C730" t="str">
            <v>Cada tableta contiene: bicalutamida 50 mg excipiente cbp 1 tableta</v>
          </cell>
          <cell r="D730" t="str">
            <v>Caja con 28 tabletas</v>
          </cell>
          <cell r="E730" t="str">
            <v>PATENTE</v>
          </cell>
          <cell r="F730">
            <v>389.32</v>
          </cell>
          <cell r="G730" t="str">
            <v>NO COTIZÓ</v>
          </cell>
          <cell r="H730" t="str">
            <v>NO COTIZÓ</v>
          </cell>
          <cell r="I730" t="str">
            <v>NO COTIZÓ</v>
          </cell>
          <cell r="J730"/>
          <cell r="K730">
            <v>389.32</v>
          </cell>
        </row>
        <row r="731">
          <cell r="A731" t="str">
            <v>S088</v>
          </cell>
          <cell r="B731" t="str">
            <v>Anastrozol (Tabletas)</v>
          </cell>
          <cell r="C731" t="str">
            <v>Cada tableta contiene: anastrozol 1 mg. Excipiente cbp 1 tableta</v>
          </cell>
          <cell r="D731" t="str">
            <v>Caja con 28 tabletas</v>
          </cell>
          <cell r="E731" t="str">
            <v>PATENTE</v>
          </cell>
          <cell r="F731" t="str">
            <v>NO COTIZÓ</v>
          </cell>
          <cell r="G731" t="str">
            <v>NO COTIZÓ</v>
          </cell>
          <cell r="H731" t="str">
            <v>NO COTIZÓ</v>
          </cell>
          <cell r="I731" t="str">
            <v>NO COTIZÓ</v>
          </cell>
          <cell r="J731">
            <v>4242</v>
          </cell>
          <cell r="K731">
            <v>4242</v>
          </cell>
        </row>
        <row r="732">
          <cell r="A732" t="str">
            <v>S124</v>
          </cell>
          <cell r="B732" t="str">
            <v>Capecitabina (tabletas)</v>
          </cell>
          <cell r="C732" t="str">
            <v>Cada tableta  contiene: capecitabina 500 mg excipiente cbp 1 gragea.</v>
          </cell>
          <cell r="D732" t="str">
            <v>Caja con 120 tabletas</v>
          </cell>
          <cell r="E732" t="str">
            <v>PATENTE</v>
          </cell>
          <cell r="F732" t="str">
            <v>NO COTIZÓ</v>
          </cell>
          <cell r="G732" t="str">
            <v>NO COTIZÓ</v>
          </cell>
          <cell r="H732" t="str">
            <v>NO COTIZÓ</v>
          </cell>
          <cell r="I732" t="str">
            <v>NO COTIZÓ</v>
          </cell>
          <cell r="J732">
            <v>30000</v>
          </cell>
          <cell r="K732">
            <v>30000</v>
          </cell>
        </row>
        <row r="733">
          <cell r="A733" t="str">
            <v>S125</v>
          </cell>
          <cell r="B733" t="str">
            <v>Letrozol (Grageas)</v>
          </cell>
          <cell r="C733" t="str">
            <v>Cada gragea contiene: 2.5 mg de letrozol. Excipiente cbp 1 gragea.</v>
          </cell>
          <cell r="D733" t="str">
            <v>Caja con 30 grageas</v>
          </cell>
          <cell r="E733" t="str">
            <v>GENÉRICO</v>
          </cell>
          <cell r="F733" t="str">
            <v>NO COTIZÓ</v>
          </cell>
          <cell r="G733" t="str">
            <v>NO COTIZÓ</v>
          </cell>
          <cell r="H733" t="str">
            <v>NO COTIZÓ</v>
          </cell>
          <cell r="I733" t="str">
            <v>NO COTIZÓ</v>
          </cell>
          <cell r="J733">
            <v>1350</v>
          </cell>
          <cell r="K733">
            <v>1350</v>
          </cell>
        </row>
        <row r="734">
          <cell r="A734" t="str">
            <v>S128</v>
          </cell>
          <cell r="B734" t="str">
            <v>Leuprorelina  Acetato (Solución Inyectable)</v>
          </cell>
          <cell r="C734" t="str">
            <v xml:space="preserve">Cada ámpula  contiene: Leuprorelina 11.25 mg con diluyente </v>
          </cell>
          <cell r="D734" t="str">
            <v>Caja con un frasco ámpula y diluyente con 2 ml con equipo para su administración</v>
          </cell>
          <cell r="E734" t="str">
            <v>GENERICO</v>
          </cell>
          <cell r="F734" t="str">
            <v>NO COTIZÓ</v>
          </cell>
          <cell r="G734" t="str">
            <v>NO COTIZÓ</v>
          </cell>
          <cell r="H734" t="str">
            <v>NO COTIZÓ</v>
          </cell>
          <cell r="I734" t="str">
            <v>NO COTIZÓ</v>
          </cell>
          <cell r="J734">
            <v>7300</v>
          </cell>
          <cell r="K734">
            <v>7300</v>
          </cell>
        </row>
        <row r="735">
          <cell r="A735" t="str">
            <v>S136</v>
          </cell>
          <cell r="B735" t="str">
            <v>Etamsilato (cápsulas)</v>
          </cell>
          <cell r="C735" t="str">
            <v>Cada cápsula contiene  Etamsilato 500 mg</v>
          </cell>
          <cell r="D735" t="str">
            <v>Caja con 20 cápsulas</v>
          </cell>
          <cell r="E735" t="str">
            <v>PATENTE</v>
          </cell>
          <cell r="F735">
            <v>712.48941176470589</v>
          </cell>
          <cell r="G735" t="str">
            <v>NO COTIZÓ</v>
          </cell>
          <cell r="H735" t="str">
            <v>NO COTIZÓ</v>
          </cell>
          <cell r="I735" t="str">
            <v>NO COTIZÓ</v>
          </cell>
          <cell r="J735"/>
          <cell r="K735">
            <v>712.48941176470589</v>
          </cell>
        </row>
        <row r="736">
          <cell r="A736" t="str">
            <v>S145</v>
          </cell>
          <cell r="B736" t="str">
            <v>Irinotecam</v>
          </cell>
          <cell r="C736" t="str">
            <v xml:space="preserve">Cada frasco ámpula contiene Irinotecam 100mg/5ml </v>
          </cell>
          <cell r="D736" t="str">
            <v>Caja con un frasco ámpula</v>
          </cell>
          <cell r="E736" t="str">
            <v>PATENTE</v>
          </cell>
          <cell r="F736" t="str">
            <v>NO COTIZÓ</v>
          </cell>
          <cell r="G736" t="str">
            <v>NO COTIZÓ</v>
          </cell>
          <cell r="H736" t="str">
            <v>NO COTIZÓ</v>
          </cell>
          <cell r="I736" t="str">
            <v>NO COTIZÓ</v>
          </cell>
          <cell r="J736">
            <v>8246</v>
          </cell>
          <cell r="K736">
            <v>8246</v>
          </cell>
        </row>
        <row r="737">
          <cell r="A737" t="str">
            <v>S148</v>
          </cell>
          <cell r="B737" t="str">
            <v>Imatinib (Comprimidos)</v>
          </cell>
          <cell r="C737" t="str">
            <v>Cada comprimido recubierto contiene: Mesilato de Imatinib equivalente a 100 mg de Imatinib. Excipiente cbp 1 comprimido</v>
          </cell>
          <cell r="D737" t="str">
            <v>Caja con 60 comprimidos</v>
          </cell>
          <cell r="E737" t="str">
            <v>PATENTE</v>
          </cell>
          <cell r="F737" t="str">
            <v>NO COTIZÓ</v>
          </cell>
          <cell r="G737" t="str">
            <v>NO COTIZÓ</v>
          </cell>
          <cell r="H737" t="str">
            <v>NO COTIZÓ</v>
          </cell>
          <cell r="I737" t="str">
            <v>NO COTIZÓ</v>
          </cell>
          <cell r="J737">
            <v>15611</v>
          </cell>
          <cell r="K737">
            <v>15611</v>
          </cell>
        </row>
        <row r="738">
          <cell r="A738" t="str">
            <v>S167</v>
          </cell>
          <cell r="B738" t="str">
            <v>Fluorouracilo (Ungüento)</v>
          </cell>
          <cell r="C738" t="str">
            <v>Cada 100 g contiene 5- fluoruoracilo 5 g excipiente cbp 100 g.</v>
          </cell>
          <cell r="D738" t="str">
            <v>Caja con tubo con 20 gr</v>
          </cell>
          <cell r="E738" t="str">
            <v>PATENTE</v>
          </cell>
          <cell r="F738">
            <v>740.22235294117661</v>
          </cell>
          <cell r="G738" t="str">
            <v>NO COTIZÓ</v>
          </cell>
          <cell r="H738" t="str">
            <v>NO COTIZÓ</v>
          </cell>
          <cell r="I738" t="str">
            <v>NO COTIZÓ</v>
          </cell>
          <cell r="J738"/>
          <cell r="K738">
            <v>740.22235294117661</v>
          </cell>
        </row>
        <row r="739">
          <cell r="A739" t="str">
            <v>S168</v>
          </cell>
          <cell r="B739" t="str">
            <v>Ondansetron 8 mg. (Ampolleta)</v>
          </cell>
          <cell r="C739" t="str">
            <v>Cada ampolleta contiene: 8 mg de Ondasetron</v>
          </cell>
          <cell r="D739" t="str">
            <v>Caja con 3 ampolletas con 4 ml</v>
          </cell>
          <cell r="E739" t="str">
            <v>GENERICO</v>
          </cell>
          <cell r="F739">
            <v>62.276923076923069</v>
          </cell>
          <cell r="G739" t="str">
            <v>NO COTIZÓ</v>
          </cell>
          <cell r="H739" t="str">
            <v>NO COTIZÓ</v>
          </cell>
          <cell r="I739" t="str">
            <v>NO COTIZÓ</v>
          </cell>
          <cell r="J739"/>
          <cell r="K739">
            <v>62.276923076923069</v>
          </cell>
        </row>
        <row r="740">
          <cell r="A740" t="str">
            <v>S169</v>
          </cell>
          <cell r="B740" t="str">
            <v>Ondansetron (Tabletas)</v>
          </cell>
          <cell r="C740" t="str">
            <v>Cada tableta contiene clorhidrato de ondansetron equivalente a 8 mg. De ondansetron. Excipiente cbp 1 tableta.</v>
          </cell>
          <cell r="D740" t="str">
            <v>Caja con 10 tabletas en envase de burbuja</v>
          </cell>
          <cell r="E740" t="str">
            <v>GENERICO</v>
          </cell>
          <cell r="F740">
            <v>65.001538461538459</v>
          </cell>
          <cell r="G740" t="str">
            <v>NO COTIZÓ</v>
          </cell>
          <cell r="H740" t="str">
            <v>NO COTIZÓ</v>
          </cell>
          <cell r="I740">
            <v>77</v>
          </cell>
          <cell r="J740"/>
          <cell r="K740">
            <v>71.000769230769237</v>
          </cell>
        </row>
        <row r="741">
          <cell r="A741" t="str">
            <v>S173</v>
          </cell>
          <cell r="B741" t="str">
            <v>Exemestano (Grageas)</v>
          </cell>
          <cell r="C741" t="str">
            <v>Cada gragea contiene: exemestano 25 mg excipiente cbp 1 gragea.</v>
          </cell>
          <cell r="D741" t="str">
            <v>Caja con 30 grageas</v>
          </cell>
          <cell r="E741" t="str">
            <v>PATENTE</v>
          </cell>
          <cell r="F741">
            <v>4465.4435294117657</v>
          </cell>
          <cell r="G741" t="str">
            <v>NO COTIZÓ</v>
          </cell>
          <cell r="H741" t="str">
            <v>NO COTIZÓ</v>
          </cell>
          <cell r="I741" t="str">
            <v>NO COTIZÓ</v>
          </cell>
          <cell r="J741"/>
          <cell r="K741">
            <v>4465.4435294117657</v>
          </cell>
        </row>
        <row r="742">
          <cell r="A742" t="str">
            <v>S178</v>
          </cell>
          <cell r="B742" t="str">
            <v>Aprepitán  cápsulas</v>
          </cell>
          <cell r="C742" t="str">
            <v xml:space="preserve">Cada cápsula para administración por vía oral contiene 125 mg de aprepitant. 
</v>
          </cell>
          <cell r="D742" t="str">
            <v>Caja con 3 cápsulas (1 con 125 mg y 2 de 80 mg)</v>
          </cell>
          <cell r="E742" t="str">
            <v>GENÉRICO</v>
          </cell>
          <cell r="F742" t="str">
            <v>NO COTIZÓ</v>
          </cell>
          <cell r="G742" t="str">
            <v>NO COTIZÓ</v>
          </cell>
          <cell r="H742" t="str">
            <v>NO COTIZÓ</v>
          </cell>
          <cell r="I742" t="str">
            <v>NO COTIZÓ</v>
          </cell>
          <cell r="J742">
            <v>2127</v>
          </cell>
          <cell r="K742">
            <v>2127</v>
          </cell>
        </row>
        <row r="743">
          <cell r="A743" t="str">
            <v>S180</v>
          </cell>
          <cell r="B743" t="str">
            <v>Ondansetron (Solución Inyectable)</v>
          </cell>
          <cell r="C743" t="str">
            <v>Cada ampolleta contiene: clorhidrato de ondansetron equivalente a 4 mg. de ondansetron, vehículo cbp 2 ml.</v>
          </cell>
          <cell r="D743" t="str">
            <v>Caja con una ampolleta con 2 ml</v>
          </cell>
          <cell r="E743" t="str">
            <v>GENERICO</v>
          </cell>
          <cell r="F743" t="str">
            <v>NO COTIZÓ</v>
          </cell>
          <cell r="G743" t="str">
            <v>NO COTIZÓ</v>
          </cell>
          <cell r="H743" t="str">
            <v>NO COTIZÓ</v>
          </cell>
          <cell r="I743" t="str">
            <v>NO COTIZÓ</v>
          </cell>
          <cell r="J743">
            <v>241</v>
          </cell>
          <cell r="K743">
            <v>241</v>
          </cell>
        </row>
        <row r="744">
          <cell r="A744" t="str">
            <v>S217</v>
          </cell>
          <cell r="B744" t="str">
            <v>Certuximab (Frasco Ámpula)</v>
          </cell>
          <cell r="C744" t="str">
            <v>Cada frasco ámpula contiene: certuximab de 100 mg. vehículo cbp 20 ml.</v>
          </cell>
          <cell r="D744" t="str">
            <v>Frasco ámpula con 20 ml</v>
          </cell>
          <cell r="E744" t="str">
            <v>PATENTE</v>
          </cell>
          <cell r="F744">
            <v>10548.572941176471</v>
          </cell>
          <cell r="G744" t="str">
            <v>NO COTIZÓ</v>
          </cell>
          <cell r="H744" t="str">
            <v>NO COTIZÓ</v>
          </cell>
          <cell r="I744" t="str">
            <v>NO COTIZÓ</v>
          </cell>
          <cell r="J744"/>
          <cell r="K744">
            <v>10548.572941176471</v>
          </cell>
        </row>
        <row r="745">
          <cell r="A745" t="str">
            <v>S257</v>
          </cell>
          <cell r="B745" t="str">
            <v>Goserelina (Implante)</v>
          </cell>
          <cell r="C745" t="str">
            <v>Cada implante en jeringa precargada contiene: acetato de goserelina equivalente a 10.8 mg. de goserelina base, excipiente c.b.p. 36.0 mg</v>
          </cell>
          <cell r="D745" t="str">
            <v>Caja con 1 Jeringa Pre llenada y funda protectora</v>
          </cell>
          <cell r="E745" t="str">
            <v>PATENTE</v>
          </cell>
          <cell r="F745" t="str">
            <v>NO COTIZÓ</v>
          </cell>
          <cell r="G745" t="str">
            <v>NO COTIZÓ</v>
          </cell>
          <cell r="H745" t="str">
            <v>NO COTIZÓ</v>
          </cell>
          <cell r="I745" t="str">
            <v>NO COTIZÓ</v>
          </cell>
          <cell r="J745">
            <v>15697.5</v>
          </cell>
          <cell r="K745">
            <v>15697.5</v>
          </cell>
        </row>
        <row r="746">
          <cell r="A746" t="str">
            <v>S289</v>
          </cell>
          <cell r="B746" t="str">
            <v>Leuprorelina Acetato de (solucion inyectable )</v>
          </cell>
          <cell r="C746" t="str">
            <v xml:space="preserve">Cada Jeringa prellenada contiene 22.5 mgs de Leuprorelina acetato con diluyente </v>
          </cell>
          <cell r="D746" t="str">
            <v>Caja c/1 solución inyectable</v>
          </cell>
          <cell r="E746" t="str">
            <v>GENERICO</v>
          </cell>
          <cell r="F746" t="str">
            <v>NO COTIZÓ</v>
          </cell>
          <cell r="G746" t="str">
            <v>NO COTIZÓ</v>
          </cell>
          <cell r="H746" t="str">
            <v>NO COTIZÓ</v>
          </cell>
          <cell r="I746" t="str">
            <v>NO COTIZÓ</v>
          </cell>
          <cell r="J746"/>
          <cell r="K746">
            <v>0</v>
          </cell>
        </row>
        <row r="747">
          <cell r="A747" t="str">
            <v>T047</v>
          </cell>
          <cell r="B747" t="str">
            <v>Buprenorfina (Ampolletas)</v>
          </cell>
          <cell r="C747" t="str">
            <v>Cada ampolleta contiene: buprenofirna 30 mg/ 1 ml.</v>
          </cell>
          <cell r="D747" t="str">
            <v>Caja con 6 ampolletas de 1 ml</v>
          </cell>
          <cell r="E747" t="str">
            <v>GENÉRICO</v>
          </cell>
          <cell r="F747">
            <v>509.14470588235298</v>
          </cell>
          <cell r="G747" t="str">
            <v>NO COTIZÓ</v>
          </cell>
          <cell r="H747" t="str">
            <v>NO COTIZÓ</v>
          </cell>
          <cell r="I747" t="str">
            <v>NO COTIZÓ</v>
          </cell>
          <cell r="J747"/>
          <cell r="K747">
            <v>509.14470588235298</v>
          </cell>
        </row>
        <row r="748">
          <cell r="A748" t="str">
            <v>T126</v>
          </cell>
          <cell r="B748" t="str">
            <v>Lidocaína/Prilocaína (Crema)</v>
          </cell>
          <cell r="C748" t="str">
            <v>Cada 100 g contiene lidocaína 2.5 gr, prilocaína 2.5 gr y excipiente cbp 100 g</v>
          </cell>
          <cell r="D748" t="str">
            <v>Caja con 1 tubo de 5 g. y 2 apósitos</v>
          </cell>
          <cell r="E748" t="str">
            <v>PATENTE</v>
          </cell>
          <cell r="F748">
            <v>98.689411764705909</v>
          </cell>
          <cell r="G748" t="str">
            <v>NO COTIZÓ</v>
          </cell>
          <cell r="H748" t="str">
            <v>NO COTIZÓ</v>
          </cell>
          <cell r="I748" t="str">
            <v>NO COTIZÓ</v>
          </cell>
          <cell r="J748"/>
          <cell r="K748">
            <v>98.689411764705909</v>
          </cell>
        </row>
        <row r="749">
          <cell r="A749" t="str">
            <v>U001</v>
          </cell>
          <cell r="B749" t="str">
            <v>Noretisterona y estradiol. Solución Inyectable</v>
          </cell>
          <cell r="C749" t="str">
            <v>Noretisterona y estradiol. Solución Inyectable Cada ampolleta o jeringa contiene: Enantato de noretisterona 50 mg Valerato de estradiol 5 mg Envase con una ampolleta o jeringa con un ml.</v>
          </cell>
          <cell r="D749" t="str">
            <v>Envase con una ampolleta o jeringa con un ml.</v>
          </cell>
          <cell r="E749" t="str">
            <v>GENERICO</v>
          </cell>
          <cell r="F749">
            <v>44.913846153846151</v>
          </cell>
          <cell r="G749" t="str">
            <v>NO COTIZÓ</v>
          </cell>
          <cell r="H749">
            <v>53.334000000000003</v>
          </cell>
          <cell r="I749" t="str">
            <v>NO COTIZÓ</v>
          </cell>
          <cell r="J749"/>
          <cell r="K749">
            <v>49.123923076923077</v>
          </cell>
        </row>
        <row r="750">
          <cell r="A750" t="str">
            <v>U002</v>
          </cell>
          <cell r="B750" t="str">
            <v>Levonorgestrel - Etinilestradiol (Grageas)</v>
          </cell>
          <cell r="C750" t="str">
            <v>Cada gragea contiene levonorgestrel 0.15 mg y etinilestradiol 0.03 mg excipiente cbp 1 gragea.</v>
          </cell>
          <cell r="D750" t="str">
            <v>Caja con 21 grageas en envase de burbuja</v>
          </cell>
          <cell r="E750" t="str">
            <v>GENERICO</v>
          </cell>
          <cell r="F750">
            <v>30.74923076923077</v>
          </cell>
          <cell r="G750" t="str">
            <v>NO COTIZÓ</v>
          </cell>
          <cell r="H750" t="str">
            <v>NO COTIZÓ</v>
          </cell>
          <cell r="I750">
            <v>29</v>
          </cell>
          <cell r="J750"/>
          <cell r="K750">
            <v>29.874615384615385</v>
          </cell>
        </row>
        <row r="751">
          <cell r="A751" t="str">
            <v>U004</v>
          </cell>
          <cell r="B751" t="str">
            <v>Drospirenona, Etinilestradiol (Grageas)</v>
          </cell>
          <cell r="C751" t="str">
            <v>Cada gragea contiene: Drospirenona 3,0 mg,etinilestradiol 0,03 mg,cbp 1 gragea.</v>
          </cell>
          <cell r="D751" t="str">
            <v>Caja con 21 grageas activas y 7 grageas inactivas</v>
          </cell>
          <cell r="E751" t="str">
            <v>GENERICO</v>
          </cell>
          <cell r="F751">
            <v>343.9635294117648</v>
          </cell>
          <cell r="G751" t="str">
            <v>NO COTIZÓ</v>
          </cell>
          <cell r="H751" t="str">
            <v>NO COTIZÓ</v>
          </cell>
          <cell r="I751" t="str">
            <v>NO COTIZÓ</v>
          </cell>
          <cell r="J751"/>
          <cell r="K751">
            <v>343.9635294117648</v>
          </cell>
        </row>
        <row r="752">
          <cell r="A752" t="str">
            <v>U009</v>
          </cell>
          <cell r="B752" t="str">
            <v>Medroxiprogesterona (Solución Inyectable)</v>
          </cell>
          <cell r="C752" t="str">
            <v>Cada frasco ámpula contiene: acetato de medroxiprogesterona 150 mg, vehículo cbp 1 ml.</v>
          </cell>
          <cell r="D752" t="str">
            <v>Caja con 1 Jeringa pre llenada con 1 ml</v>
          </cell>
          <cell r="E752" t="str">
            <v>PATENTE</v>
          </cell>
          <cell r="F752">
            <v>502.0270588235295</v>
          </cell>
          <cell r="G752" t="str">
            <v>NO COTIZÓ</v>
          </cell>
          <cell r="H752" t="str">
            <v>NO COTIZÓ</v>
          </cell>
          <cell r="I752">
            <v>507</v>
          </cell>
          <cell r="J752"/>
          <cell r="K752">
            <v>504.51352941176475</v>
          </cell>
        </row>
        <row r="753">
          <cell r="A753" t="str">
            <v>U018</v>
          </cell>
          <cell r="B753" t="str">
            <v>Desogestrel - Etinilestradiol (Tabletas)</v>
          </cell>
          <cell r="C753" t="str">
            <v>Cada tableta contiene: desogestrel 0.15 mg, etinilestradiol 0.03 mg excipiente cbp 1 tableta</v>
          </cell>
          <cell r="D753" t="str">
            <v>Caja con 21 tabletas</v>
          </cell>
          <cell r="E753" t="str">
            <v>GENERICO</v>
          </cell>
          <cell r="F753">
            <v>507.43647058823535</v>
          </cell>
          <cell r="G753" t="str">
            <v>NO COTIZÓ</v>
          </cell>
          <cell r="H753" t="str">
            <v>NO COTIZÓ</v>
          </cell>
          <cell r="I753" t="str">
            <v>NO COTIZÓ</v>
          </cell>
          <cell r="J753"/>
          <cell r="K753">
            <v>507.43647058823535</v>
          </cell>
        </row>
        <row r="754">
          <cell r="A754" t="str">
            <v>U025</v>
          </cell>
          <cell r="B754" t="str">
            <v>Gestodeno - Etinilestradiol (Grageas)</v>
          </cell>
          <cell r="C754" t="str">
            <v>Cada gragea contiene: gestodeno 0.075 mg y etinilestradiol 0.020 mg, excipiente cbp 1 gragea</v>
          </cell>
          <cell r="D754" t="str">
            <v>Caja con 21 tabletas</v>
          </cell>
          <cell r="E754" t="str">
            <v>PATENTE</v>
          </cell>
          <cell r="F754">
            <v>456.08588235294121</v>
          </cell>
          <cell r="G754" t="str">
            <v>NO COTIZÓ</v>
          </cell>
          <cell r="H754" t="str">
            <v>NO COTIZÓ</v>
          </cell>
          <cell r="I754">
            <v>462</v>
          </cell>
          <cell r="J754"/>
          <cell r="K754">
            <v>459.04294117647061</v>
          </cell>
        </row>
        <row r="755">
          <cell r="A755" t="str">
            <v>U028</v>
          </cell>
          <cell r="B755" t="str">
            <v>Levonorgestrel Dispositivo</v>
          </cell>
          <cell r="C755" t="str">
            <v>El dispositivo con polvo contiene: Levonorgestrel 52.0 mg.</v>
          </cell>
          <cell r="D755" t="str">
            <v>Caja con un dispositivo intrauterino</v>
          </cell>
          <cell r="E755" t="str">
            <v>PATENTE</v>
          </cell>
          <cell r="F755">
            <v>4193.8082352941183</v>
          </cell>
          <cell r="G755" t="str">
            <v>NO COTIZÓ</v>
          </cell>
          <cell r="H755" t="str">
            <v>NO COTIZÓ</v>
          </cell>
          <cell r="I755" t="str">
            <v>NO COTIZÓ</v>
          </cell>
          <cell r="J755"/>
          <cell r="K755">
            <v>4193.8082352941183</v>
          </cell>
        </row>
        <row r="756">
          <cell r="A756" t="str">
            <v>U031</v>
          </cell>
          <cell r="B756" t="str">
            <v>Desogestrol (Tabletas recubiertas )</v>
          </cell>
          <cell r="C756" t="str">
            <v>Cada tableta contiene: Desogestrol 0.075 mg</v>
          </cell>
          <cell r="D756" t="str">
            <v>Caja con 28 tabletas</v>
          </cell>
          <cell r="E756" t="str">
            <v>PATENTE</v>
          </cell>
          <cell r="F756">
            <v>485.13882352941181</v>
          </cell>
          <cell r="G756" t="str">
            <v>NO COTIZÓ</v>
          </cell>
          <cell r="H756" t="str">
            <v>NO COTIZÓ</v>
          </cell>
          <cell r="I756" t="str">
            <v>NO COTIZÓ</v>
          </cell>
          <cell r="J756"/>
          <cell r="K756">
            <v>485.13882352941181</v>
          </cell>
        </row>
        <row r="757">
          <cell r="A757" t="str">
            <v>U035</v>
          </cell>
          <cell r="B757" t="str">
            <v>Norelgestromina-etinilestradiol. Parche</v>
          </cell>
          <cell r="C757" t="str">
            <v>Norelgestromina-etinilestradiol. Parche. Cada parche contiene: Norelgestromina 6.00 mg Etinilestradiol 0.60 mg Envase con 3 Parches..</v>
          </cell>
          <cell r="D757" t="str">
            <v>Envase con 3 Parches..</v>
          </cell>
          <cell r="E757" t="str">
            <v>PATENTE</v>
          </cell>
          <cell r="F757">
            <v>554.41294117647067</v>
          </cell>
          <cell r="G757" t="str">
            <v>NO COTIZÓ</v>
          </cell>
          <cell r="H757" t="str">
            <v>NO COTIZÓ</v>
          </cell>
          <cell r="I757" t="str">
            <v>NO COTIZÓ</v>
          </cell>
          <cell r="J757"/>
          <cell r="K757">
            <v>554.41294117647067</v>
          </cell>
        </row>
        <row r="758">
          <cell r="A758" t="str">
            <v>U037</v>
          </cell>
          <cell r="B758" t="str">
            <v>Dienogest  (tabletas )</v>
          </cell>
          <cell r="C758" t="str">
            <v>Cada tableta contiene: Dienogest 2mg, excipiente cbp  1 tableta</v>
          </cell>
          <cell r="D758" t="str">
            <v>Caja con 28 tabletas</v>
          </cell>
          <cell r="E758" t="str">
            <v>PATENTE</v>
          </cell>
          <cell r="F758">
            <v>1199.3752941176472</v>
          </cell>
          <cell r="G758" t="str">
            <v>NO COTIZÓ</v>
          </cell>
          <cell r="H758" t="str">
            <v>NO COTIZÓ</v>
          </cell>
          <cell r="I758" t="str">
            <v>NO COTIZÓ</v>
          </cell>
          <cell r="J758"/>
          <cell r="K758">
            <v>1199.3752941176472</v>
          </cell>
        </row>
        <row r="759">
          <cell r="A759" t="str">
            <v>V008</v>
          </cell>
          <cell r="B759" t="str">
            <v>Clorhexidina digluconato (solución líquida)</v>
          </cell>
          <cell r="C759" t="str">
            <v>Digluconato de clorhexidina 0.12 % , despantenol 1.50 gr, alandina 0.05g, Sacarina sódica 0.25 g</v>
          </cell>
          <cell r="D759" t="str">
            <v>Caja con frasco con 250 ml</v>
          </cell>
          <cell r="E759" t="str">
            <v>GENÉRICO</v>
          </cell>
          <cell r="F759">
            <v>340.25</v>
          </cell>
          <cell r="G759" t="str">
            <v>NO COTIZÓ</v>
          </cell>
          <cell r="H759" t="str">
            <v>NO COTIZÓ</v>
          </cell>
          <cell r="I759">
            <v>431</v>
          </cell>
          <cell r="J759"/>
          <cell r="K759">
            <v>385.625</v>
          </cell>
        </row>
        <row r="760">
          <cell r="A760" t="str">
            <v>V009</v>
          </cell>
          <cell r="B760" t="str">
            <v>Clorhexidina digluconato (Solucion Gel 20%)</v>
          </cell>
          <cell r="C760" t="str">
            <v>Clorhexidina Digluconato 20%. Gel</v>
          </cell>
          <cell r="D760" t="str">
            <v>Caja con tubo con 50 ml</v>
          </cell>
          <cell r="E760" t="str">
            <v>GENÉRICO</v>
          </cell>
          <cell r="F760" t="str">
            <v>NO COTIZÓ</v>
          </cell>
          <cell r="G760" t="str">
            <v>NO COTIZÓ</v>
          </cell>
          <cell r="H760" t="str">
            <v>NO COTIZÓ</v>
          </cell>
          <cell r="I760" t="str">
            <v>NO COTIZÓ</v>
          </cell>
          <cell r="J760">
            <v>300</v>
          </cell>
          <cell r="K760">
            <v>300</v>
          </cell>
        </row>
        <row r="761">
          <cell r="A761" t="str">
            <v>W010</v>
          </cell>
          <cell r="B761" t="str">
            <v>Sulfadiazina de plata  (crema)</v>
          </cell>
          <cell r="C761" t="str">
            <v xml:space="preserve">Contiene cada 100 gr de crema 1 % ,1  gr de sulfadiazina  de Plata </v>
          </cell>
          <cell r="D761" t="str">
            <v>Caja con 1 tubo de 30 gr</v>
          </cell>
          <cell r="E761" t="str">
            <v>GENERICO</v>
          </cell>
          <cell r="F761" t="str">
            <v>NO CUMPLE</v>
          </cell>
          <cell r="G761" t="str">
            <v>NO COTIZÓ</v>
          </cell>
          <cell r="H761" t="str">
            <v>NO COTIZÓ</v>
          </cell>
          <cell r="I761" t="str">
            <v>NO COTIZÓ</v>
          </cell>
          <cell r="J761">
            <v>164</v>
          </cell>
          <cell r="K761">
            <v>164</v>
          </cell>
        </row>
      </sheetData>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510"/>
  <sheetViews>
    <sheetView tabSelected="1" workbookViewId="0">
      <pane ySplit="10" topLeftCell="A501" activePane="bottomLeft" state="frozen"/>
      <selection pane="bottomLeft" activeCell="A10" sqref="A10:XFD10"/>
    </sheetView>
  </sheetViews>
  <sheetFormatPr baseColWidth="10" defaultRowHeight="12" x14ac:dyDescent="0.2"/>
  <cols>
    <col min="1" max="1" width="9.7109375" style="50" customWidth="1"/>
    <col min="2" max="2" width="7.7109375" style="50" customWidth="1"/>
    <col min="3" max="3" width="41.85546875" style="51" customWidth="1"/>
    <col min="4" max="4" width="39.85546875" style="51" customWidth="1"/>
    <col min="5" max="5" width="43.85546875" style="51" customWidth="1"/>
    <col min="6" max="6" width="14.42578125" style="36" customWidth="1"/>
    <col min="7" max="8" width="14.28515625" style="36" customWidth="1"/>
    <col min="9" max="9" width="18" style="18" customWidth="1"/>
    <col min="10" max="10" width="23.140625" style="18" customWidth="1"/>
    <col min="11" max="11" width="18.5703125" style="18" customWidth="1"/>
    <col min="12" max="16384" width="11.42578125" style="18"/>
  </cols>
  <sheetData>
    <row r="1" spans="1:16" s="2" customFormat="1" ht="12.75" x14ac:dyDescent="0.2">
      <c r="A1" s="91" t="s">
        <v>0</v>
      </c>
      <c r="B1" s="91"/>
      <c r="C1" s="91"/>
      <c r="D1" s="91"/>
      <c r="E1" s="91"/>
      <c r="F1" s="91"/>
      <c r="G1" s="91"/>
      <c r="H1" s="91"/>
      <c r="I1" s="91"/>
      <c r="J1" s="91"/>
      <c r="K1" s="91"/>
    </row>
    <row r="2" spans="1:16" s="2" customFormat="1" ht="12.75" x14ac:dyDescent="0.2">
      <c r="A2" s="92" t="s">
        <v>2134</v>
      </c>
      <c r="B2" s="92"/>
      <c r="C2" s="92"/>
      <c r="D2" s="92"/>
      <c r="E2" s="92"/>
      <c r="F2" s="92"/>
      <c r="G2" s="92"/>
      <c r="H2" s="92"/>
      <c r="I2" s="92"/>
      <c r="J2" s="92"/>
      <c r="K2" s="92"/>
    </row>
    <row r="3" spans="1:16" s="2" customFormat="1" ht="12.75" x14ac:dyDescent="0.2">
      <c r="A3" s="93" t="s">
        <v>2108</v>
      </c>
      <c r="B3" s="93"/>
      <c r="C3" s="93"/>
      <c r="D3" s="93"/>
      <c r="E3" s="93"/>
      <c r="F3" s="93"/>
      <c r="G3" s="93"/>
      <c r="H3" s="93"/>
      <c r="I3" s="93"/>
      <c r="J3" s="93"/>
      <c r="K3" s="93"/>
    </row>
    <row r="4" spans="1:16" s="2" customFormat="1" ht="12.75" x14ac:dyDescent="0.2">
      <c r="A4" s="91" t="s">
        <v>2105</v>
      </c>
      <c r="B4" s="91"/>
      <c r="C4" s="91"/>
      <c r="D4" s="91"/>
      <c r="E4" s="91"/>
      <c r="F4" s="91"/>
      <c r="G4" s="91"/>
      <c r="H4" s="91"/>
      <c r="I4" s="91"/>
      <c r="J4" s="91"/>
      <c r="K4" s="91"/>
    </row>
    <row r="5" spans="1:16" s="2" customFormat="1" ht="12.75" x14ac:dyDescent="0.2">
      <c r="A5" s="91" t="s">
        <v>2106</v>
      </c>
      <c r="B5" s="91"/>
      <c r="C5" s="91"/>
      <c r="D5" s="91"/>
      <c r="E5" s="91"/>
      <c r="F5" s="91"/>
      <c r="G5" s="91"/>
      <c r="H5" s="91"/>
      <c r="I5" s="91"/>
      <c r="J5" s="91"/>
      <c r="K5" s="91"/>
    </row>
    <row r="6" spans="1:16" s="2" customFormat="1" ht="12.75" x14ac:dyDescent="0.2">
      <c r="A6" s="3"/>
      <c r="B6" s="3"/>
      <c r="C6" s="41"/>
      <c r="D6" s="41"/>
      <c r="E6" s="41"/>
      <c r="F6" s="3"/>
      <c r="G6" s="3"/>
      <c r="H6" s="5" t="s">
        <v>1314</v>
      </c>
      <c r="I6" s="6"/>
      <c r="J6" s="7"/>
    </row>
    <row r="7" spans="1:16" s="2" customFormat="1" ht="12.75" x14ac:dyDescent="0.2">
      <c r="A7" s="3"/>
      <c r="B7" s="3"/>
      <c r="C7" s="8" t="s">
        <v>1315</v>
      </c>
      <c r="D7" s="40" t="s">
        <v>1316</v>
      </c>
      <c r="E7" s="41"/>
      <c r="F7" s="3"/>
      <c r="G7" s="3"/>
      <c r="H7" s="3"/>
      <c r="I7" s="3"/>
      <c r="J7" s="9"/>
      <c r="K7" s="9"/>
    </row>
    <row r="8" spans="1:16" s="2" customFormat="1" ht="15" customHeight="1" x14ac:dyDescent="0.2">
      <c r="A8" s="11"/>
      <c r="B8" s="11"/>
      <c r="C8" s="5" t="s">
        <v>1317</v>
      </c>
      <c r="D8" s="42"/>
      <c r="E8" s="43"/>
      <c r="F8" s="14"/>
      <c r="G8" s="14"/>
      <c r="H8" s="14"/>
      <c r="I8" s="15"/>
      <c r="J8" s="15"/>
      <c r="K8" s="16"/>
    </row>
    <row r="9" spans="1:16" s="2" customFormat="1" ht="12.75" x14ac:dyDescent="0.2">
      <c r="A9" s="11"/>
      <c r="B9" s="11"/>
      <c r="C9" s="44"/>
      <c r="D9" s="45"/>
      <c r="E9" s="45"/>
      <c r="F9" s="14"/>
      <c r="G9" s="14"/>
      <c r="H9" s="14"/>
      <c r="I9" s="14"/>
      <c r="J9" s="16"/>
    </row>
    <row r="10" spans="1:16" ht="24" customHeight="1" x14ac:dyDescent="0.2">
      <c r="A10" s="52" t="s">
        <v>1</v>
      </c>
      <c r="B10" s="52" t="s">
        <v>2</v>
      </c>
      <c r="C10" s="52" t="s">
        <v>3</v>
      </c>
      <c r="D10" s="52" t="s">
        <v>4</v>
      </c>
      <c r="E10" s="52" t="s">
        <v>5</v>
      </c>
      <c r="F10" s="52" t="s">
        <v>1360</v>
      </c>
      <c r="G10" s="52" t="s">
        <v>1361</v>
      </c>
      <c r="H10" s="68" t="s">
        <v>2125</v>
      </c>
      <c r="I10" s="52" t="s">
        <v>6</v>
      </c>
      <c r="J10" s="52" t="s">
        <v>1312</v>
      </c>
      <c r="K10" s="52" t="s">
        <v>1313</v>
      </c>
    </row>
    <row r="11" spans="1:16" s="24" customFormat="1" ht="38.25" x14ac:dyDescent="0.25">
      <c r="A11" s="67">
        <v>1</v>
      </c>
      <c r="B11" s="67" t="s">
        <v>2135</v>
      </c>
      <c r="C11" s="71" t="s">
        <v>2136</v>
      </c>
      <c r="D11" s="71" t="s">
        <v>2137</v>
      </c>
      <c r="E11" s="71" t="s">
        <v>2138</v>
      </c>
      <c r="F11" s="22">
        <v>42242.58</v>
      </c>
      <c r="G11" s="22">
        <v>105606.45</v>
      </c>
      <c r="H11" s="1" t="s">
        <v>2123</v>
      </c>
      <c r="I11" s="69"/>
      <c r="J11" s="23"/>
      <c r="K11" s="23"/>
      <c r="L11" s="74"/>
    </row>
    <row r="12" spans="1:16" s="24" customFormat="1" ht="54.75" customHeight="1" x14ac:dyDescent="0.25">
      <c r="A12" s="67">
        <v>2</v>
      </c>
      <c r="B12" s="67" t="s">
        <v>7</v>
      </c>
      <c r="C12" s="71" t="s">
        <v>8</v>
      </c>
      <c r="D12" s="71" t="s">
        <v>9</v>
      </c>
      <c r="E12" s="71" t="s">
        <v>10</v>
      </c>
      <c r="F12" s="22">
        <v>631.23599999999999</v>
      </c>
      <c r="G12" s="22">
        <v>1578.09</v>
      </c>
      <c r="H12" s="1" t="s">
        <v>2123</v>
      </c>
      <c r="I12" s="69"/>
      <c r="J12" s="23"/>
      <c r="K12" s="23"/>
      <c r="L12" s="74"/>
    </row>
    <row r="13" spans="1:16" s="24" customFormat="1" ht="51" x14ac:dyDescent="0.25">
      <c r="A13" s="67">
        <v>3</v>
      </c>
      <c r="B13" s="67" t="s">
        <v>11</v>
      </c>
      <c r="C13" s="71" t="s">
        <v>12</v>
      </c>
      <c r="D13" s="71" t="s">
        <v>13</v>
      </c>
      <c r="E13" s="71" t="s">
        <v>14</v>
      </c>
      <c r="F13" s="22">
        <v>344.85599999999999</v>
      </c>
      <c r="G13" s="22">
        <v>862.14</v>
      </c>
      <c r="H13" s="1" t="s">
        <v>2123</v>
      </c>
      <c r="I13" s="69"/>
      <c r="J13" s="23"/>
      <c r="K13" s="23"/>
      <c r="L13" s="74"/>
    </row>
    <row r="14" spans="1:16" s="26" customFormat="1" ht="51" x14ac:dyDescent="0.25">
      <c r="A14" s="67">
        <v>4</v>
      </c>
      <c r="B14" s="67" t="s">
        <v>15</v>
      </c>
      <c r="C14" s="71" t="s">
        <v>16</v>
      </c>
      <c r="D14" s="71" t="s">
        <v>17</v>
      </c>
      <c r="E14" s="71" t="s">
        <v>18</v>
      </c>
      <c r="F14" s="22">
        <v>363.14800000000002</v>
      </c>
      <c r="G14" s="22">
        <v>907.87</v>
      </c>
      <c r="H14" s="1" t="s">
        <v>2123</v>
      </c>
      <c r="I14" s="69"/>
      <c r="J14" s="23"/>
      <c r="K14" s="23"/>
      <c r="L14" s="74"/>
      <c r="M14" s="24"/>
      <c r="N14" s="24"/>
      <c r="O14" s="24"/>
      <c r="P14" s="24"/>
    </row>
    <row r="15" spans="1:16" s="26" customFormat="1" ht="76.5" x14ac:dyDescent="0.25">
      <c r="A15" s="67">
        <v>5</v>
      </c>
      <c r="B15" s="67" t="s">
        <v>19</v>
      </c>
      <c r="C15" s="71" t="s">
        <v>20</v>
      </c>
      <c r="D15" s="71" t="s">
        <v>21</v>
      </c>
      <c r="E15" s="71" t="s">
        <v>22</v>
      </c>
      <c r="F15" s="22">
        <v>130.94400000000002</v>
      </c>
      <c r="G15" s="22">
        <v>327.36</v>
      </c>
      <c r="H15" s="1" t="s">
        <v>2123</v>
      </c>
      <c r="I15" s="69"/>
      <c r="J15" s="23"/>
      <c r="K15" s="23"/>
      <c r="L15" s="74"/>
    </row>
    <row r="16" spans="1:16" s="26" customFormat="1" ht="25.5" x14ac:dyDescent="0.25">
      <c r="A16" s="67">
        <v>6</v>
      </c>
      <c r="B16" s="67" t="s">
        <v>23</v>
      </c>
      <c r="C16" s="71" t="s">
        <v>24</v>
      </c>
      <c r="D16" s="71" t="s">
        <v>25</v>
      </c>
      <c r="E16" s="71" t="s">
        <v>26</v>
      </c>
      <c r="F16" s="22">
        <v>2558.3960000000002</v>
      </c>
      <c r="G16" s="22">
        <v>6395.99</v>
      </c>
      <c r="H16" s="1" t="s">
        <v>2123</v>
      </c>
      <c r="I16" s="69"/>
      <c r="J16" s="23"/>
      <c r="K16" s="23"/>
      <c r="L16" s="74"/>
    </row>
    <row r="17" spans="1:16" s="26" customFormat="1" ht="36" x14ac:dyDescent="0.25">
      <c r="A17" s="67">
        <v>7</v>
      </c>
      <c r="B17" s="19" t="s">
        <v>27</v>
      </c>
      <c r="C17" s="58" t="s">
        <v>28</v>
      </c>
      <c r="D17" s="58" t="s">
        <v>29</v>
      </c>
      <c r="E17" s="58" t="s">
        <v>30</v>
      </c>
      <c r="F17" s="22">
        <v>360.55600000000004</v>
      </c>
      <c r="G17" s="22">
        <v>901.39</v>
      </c>
      <c r="H17" s="1" t="s">
        <v>2123</v>
      </c>
      <c r="I17" s="69"/>
      <c r="J17" s="23"/>
      <c r="K17" s="23"/>
      <c r="L17" s="74"/>
    </row>
    <row r="18" spans="1:16" s="26" customFormat="1" ht="76.5" x14ac:dyDescent="0.25">
      <c r="A18" s="67">
        <v>8</v>
      </c>
      <c r="B18" s="67" t="s">
        <v>1429</v>
      </c>
      <c r="C18" s="71" t="s">
        <v>1430</v>
      </c>
      <c r="D18" s="71" t="s">
        <v>1431</v>
      </c>
      <c r="E18" s="71" t="s">
        <v>1432</v>
      </c>
      <c r="F18" s="22">
        <v>45.480000000000004</v>
      </c>
      <c r="G18" s="22">
        <v>113.7</v>
      </c>
      <c r="H18" s="1" t="s">
        <v>2123</v>
      </c>
      <c r="I18" s="69"/>
      <c r="J18" s="23"/>
      <c r="K18" s="23"/>
      <c r="L18" s="74"/>
    </row>
    <row r="19" spans="1:16" s="24" customFormat="1" ht="51" x14ac:dyDescent="0.25">
      <c r="A19" s="67">
        <v>9</v>
      </c>
      <c r="B19" s="67" t="s">
        <v>31</v>
      </c>
      <c r="C19" s="71" t="s">
        <v>32</v>
      </c>
      <c r="D19" s="71" t="s">
        <v>33</v>
      </c>
      <c r="E19" s="71" t="s">
        <v>34</v>
      </c>
      <c r="F19" s="22">
        <v>4741.7040000000006</v>
      </c>
      <c r="G19" s="22">
        <v>11854.26</v>
      </c>
      <c r="H19" s="1" t="s">
        <v>2123</v>
      </c>
      <c r="I19" s="69"/>
      <c r="J19" s="23"/>
      <c r="K19" s="23"/>
      <c r="L19" s="74"/>
      <c r="M19" s="26"/>
      <c r="N19" s="26"/>
      <c r="O19" s="26"/>
      <c r="P19" s="26"/>
    </row>
    <row r="20" spans="1:16" s="24" customFormat="1" ht="25.5" x14ac:dyDescent="0.25">
      <c r="A20" s="67">
        <v>10</v>
      </c>
      <c r="B20" s="67" t="s">
        <v>35</v>
      </c>
      <c r="C20" s="71" t="s">
        <v>36</v>
      </c>
      <c r="D20" s="71" t="s">
        <v>37</v>
      </c>
      <c r="E20" s="71" t="s">
        <v>38</v>
      </c>
      <c r="F20" s="22">
        <v>5207.5320000000002</v>
      </c>
      <c r="G20" s="22">
        <v>13018.83</v>
      </c>
      <c r="H20" s="1" t="s">
        <v>2123</v>
      </c>
      <c r="I20" s="69"/>
      <c r="J20" s="23"/>
      <c r="K20" s="23"/>
      <c r="L20" s="74"/>
    </row>
    <row r="21" spans="1:16" s="24" customFormat="1" ht="51" x14ac:dyDescent="0.25">
      <c r="A21" s="67">
        <v>11</v>
      </c>
      <c r="B21" s="67" t="s">
        <v>39</v>
      </c>
      <c r="C21" s="71" t="s">
        <v>40</v>
      </c>
      <c r="D21" s="71" t="s">
        <v>41</v>
      </c>
      <c r="E21" s="71" t="s">
        <v>42</v>
      </c>
      <c r="F21" s="22">
        <v>80.567999999999998</v>
      </c>
      <c r="G21" s="22">
        <v>201.42</v>
      </c>
      <c r="H21" s="1" t="s">
        <v>2123</v>
      </c>
      <c r="I21" s="69"/>
      <c r="J21" s="23"/>
      <c r="K21" s="23"/>
      <c r="L21" s="74"/>
    </row>
    <row r="22" spans="1:16" s="24" customFormat="1" ht="24" x14ac:dyDescent="0.25">
      <c r="A22" s="67">
        <v>12</v>
      </c>
      <c r="B22" s="19" t="s">
        <v>43</v>
      </c>
      <c r="C22" s="58" t="s">
        <v>44</v>
      </c>
      <c r="D22" s="58" t="s">
        <v>45</v>
      </c>
      <c r="E22" s="58" t="s">
        <v>46</v>
      </c>
      <c r="F22" s="22">
        <v>258.81200000000001</v>
      </c>
      <c r="G22" s="22">
        <v>647.03</v>
      </c>
      <c r="H22" s="1" t="s">
        <v>2123</v>
      </c>
      <c r="I22" s="69"/>
      <c r="J22" s="23"/>
      <c r="K22" s="23"/>
      <c r="L22" s="74"/>
    </row>
    <row r="23" spans="1:16" s="24" customFormat="1" ht="38.25" x14ac:dyDescent="0.25">
      <c r="A23" s="67">
        <v>13</v>
      </c>
      <c r="B23" s="67" t="s">
        <v>50</v>
      </c>
      <c r="C23" s="71" t="s">
        <v>51</v>
      </c>
      <c r="D23" s="71" t="s">
        <v>52</v>
      </c>
      <c r="E23" s="71" t="s">
        <v>53</v>
      </c>
      <c r="F23" s="22">
        <v>573.30000000000007</v>
      </c>
      <c r="G23" s="22">
        <v>1433.25</v>
      </c>
      <c r="H23" s="1" t="s">
        <v>2123</v>
      </c>
      <c r="I23" s="69"/>
      <c r="J23" s="23"/>
      <c r="K23" s="23"/>
      <c r="L23" s="74"/>
    </row>
    <row r="24" spans="1:16" s="24" customFormat="1" ht="36" x14ac:dyDescent="0.25">
      <c r="A24" s="67">
        <v>14</v>
      </c>
      <c r="B24" s="19" t="s">
        <v>54</v>
      </c>
      <c r="C24" s="58" t="s">
        <v>55</v>
      </c>
      <c r="D24" s="58" t="s">
        <v>56</v>
      </c>
      <c r="E24" s="58" t="s">
        <v>57</v>
      </c>
      <c r="F24" s="22">
        <v>45.568000000000005</v>
      </c>
      <c r="G24" s="22">
        <v>113.92</v>
      </c>
      <c r="H24" s="1" t="s">
        <v>2123</v>
      </c>
      <c r="I24" s="69"/>
      <c r="J24" s="23"/>
      <c r="K24" s="23"/>
      <c r="L24" s="74"/>
    </row>
    <row r="25" spans="1:16" s="24" customFormat="1" ht="25.5" x14ac:dyDescent="0.25">
      <c r="A25" s="67">
        <v>15</v>
      </c>
      <c r="B25" s="78" t="s">
        <v>2139</v>
      </c>
      <c r="C25" s="79" t="s">
        <v>2140</v>
      </c>
      <c r="D25" s="79" t="s">
        <v>2141</v>
      </c>
      <c r="E25" s="79" t="s">
        <v>2142</v>
      </c>
      <c r="F25" s="22">
        <v>426.36000000000007</v>
      </c>
      <c r="G25" s="22">
        <v>1065.9000000000001</v>
      </c>
      <c r="H25" s="70" t="s">
        <v>2124</v>
      </c>
      <c r="I25" s="69"/>
      <c r="J25" s="23"/>
      <c r="K25" s="23"/>
      <c r="L25" s="74"/>
    </row>
    <row r="26" spans="1:16" s="24" customFormat="1" ht="38.25" x14ac:dyDescent="0.25">
      <c r="A26" s="67">
        <v>16</v>
      </c>
      <c r="B26" s="67" t="s">
        <v>1433</v>
      </c>
      <c r="C26" s="71" t="s">
        <v>1434</v>
      </c>
      <c r="D26" s="71" t="s">
        <v>1435</v>
      </c>
      <c r="E26" s="71" t="s">
        <v>59</v>
      </c>
      <c r="F26" s="22">
        <v>2082.7800000000002</v>
      </c>
      <c r="G26" s="22">
        <v>5206.95</v>
      </c>
      <c r="H26" s="1" t="s">
        <v>2124</v>
      </c>
      <c r="I26" s="69"/>
      <c r="J26" s="23"/>
      <c r="K26" s="23"/>
      <c r="L26" s="74"/>
    </row>
    <row r="27" spans="1:16" s="24" customFormat="1" ht="63.75" x14ac:dyDescent="0.25">
      <c r="A27" s="67">
        <v>17</v>
      </c>
      <c r="B27" s="67" t="s">
        <v>1436</v>
      </c>
      <c r="C27" s="71" t="s">
        <v>1437</v>
      </c>
      <c r="D27" s="71" t="s">
        <v>1438</v>
      </c>
      <c r="E27" s="71" t="s">
        <v>60</v>
      </c>
      <c r="F27" s="22">
        <v>10201.164000000001</v>
      </c>
      <c r="G27" s="22">
        <v>25502.91</v>
      </c>
      <c r="H27" s="1" t="s">
        <v>2124</v>
      </c>
      <c r="I27" s="69"/>
      <c r="J27" s="23"/>
      <c r="K27" s="23"/>
      <c r="L27" s="74"/>
    </row>
    <row r="28" spans="1:16" s="24" customFormat="1" ht="36" x14ac:dyDescent="0.25">
      <c r="A28" s="67">
        <v>18</v>
      </c>
      <c r="B28" s="19" t="s">
        <v>2143</v>
      </c>
      <c r="C28" s="58" t="s">
        <v>2144</v>
      </c>
      <c r="D28" s="58" t="s">
        <v>2145</v>
      </c>
      <c r="E28" s="58" t="s">
        <v>61</v>
      </c>
      <c r="F28" s="22">
        <v>25765.320000000003</v>
      </c>
      <c r="G28" s="22">
        <v>64413.3</v>
      </c>
      <c r="H28" s="1" t="s">
        <v>2124</v>
      </c>
      <c r="I28" s="69"/>
      <c r="J28" s="23"/>
      <c r="K28" s="23"/>
      <c r="L28" s="74"/>
    </row>
    <row r="29" spans="1:16" s="24" customFormat="1" ht="25.5" x14ac:dyDescent="0.25">
      <c r="A29" s="67">
        <v>19</v>
      </c>
      <c r="B29" s="67" t="s">
        <v>66</v>
      </c>
      <c r="C29" s="71" t="s">
        <v>67</v>
      </c>
      <c r="D29" s="71" t="s">
        <v>68</v>
      </c>
      <c r="E29" s="71" t="s">
        <v>69</v>
      </c>
      <c r="F29" s="22">
        <v>12831.42</v>
      </c>
      <c r="G29" s="22">
        <v>32078.55</v>
      </c>
      <c r="H29" s="70" t="s">
        <v>2124</v>
      </c>
      <c r="I29" s="69"/>
      <c r="J29" s="23"/>
      <c r="K29" s="23"/>
      <c r="L29" s="74"/>
    </row>
    <row r="30" spans="1:16" s="24" customFormat="1" ht="24" x14ac:dyDescent="0.25">
      <c r="A30" s="67">
        <v>20</v>
      </c>
      <c r="B30" s="19" t="s">
        <v>70</v>
      </c>
      <c r="C30" s="58" t="s">
        <v>71</v>
      </c>
      <c r="D30" s="58" t="s">
        <v>72</v>
      </c>
      <c r="E30" s="58" t="s">
        <v>73</v>
      </c>
      <c r="F30" s="22">
        <v>54.391999999999996</v>
      </c>
      <c r="G30" s="22">
        <v>135.97999999999999</v>
      </c>
      <c r="H30" s="70" t="s">
        <v>2124</v>
      </c>
      <c r="I30" s="69"/>
      <c r="J30" s="23"/>
      <c r="K30" s="23"/>
      <c r="L30" s="74"/>
    </row>
    <row r="31" spans="1:16" s="24" customFormat="1" ht="25.5" x14ac:dyDescent="0.25">
      <c r="A31" s="67">
        <v>21</v>
      </c>
      <c r="B31" s="67" t="s">
        <v>78</v>
      </c>
      <c r="C31" s="71" t="s">
        <v>79</v>
      </c>
      <c r="D31" s="71" t="s">
        <v>80</v>
      </c>
      <c r="E31" s="71" t="s">
        <v>81</v>
      </c>
      <c r="F31" s="22">
        <v>2133.6280000000002</v>
      </c>
      <c r="G31" s="22">
        <v>5334.07</v>
      </c>
      <c r="H31" s="1" t="s">
        <v>2124</v>
      </c>
      <c r="I31" s="69"/>
      <c r="J31" s="47"/>
      <c r="K31" s="47"/>
      <c r="L31" s="74"/>
    </row>
    <row r="32" spans="1:16" s="24" customFormat="1" ht="51" x14ac:dyDescent="0.25">
      <c r="A32" s="67">
        <v>22</v>
      </c>
      <c r="B32" s="67" t="s">
        <v>82</v>
      </c>
      <c r="C32" s="71" t="s">
        <v>83</v>
      </c>
      <c r="D32" s="71" t="s">
        <v>84</v>
      </c>
      <c r="E32" s="71" t="s">
        <v>85</v>
      </c>
      <c r="F32" s="22">
        <v>211.73600000000002</v>
      </c>
      <c r="G32" s="22">
        <v>529.34</v>
      </c>
      <c r="H32" s="1" t="s">
        <v>2124</v>
      </c>
      <c r="I32" s="69"/>
      <c r="J32" s="23"/>
      <c r="K32" s="23"/>
      <c r="L32" s="74"/>
    </row>
    <row r="33" spans="1:12" s="24" customFormat="1" ht="38.25" x14ac:dyDescent="0.25">
      <c r="A33" s="67">
        <v>23</v>
      </c>
      <c r="B33" s="67" t="s">
        <v>90</v>
      </c>
      <c r="C33" s="71" t="s">
        <v>91</v>
      </c>
      <c r="D33" s="71" t="s">
        <v>92</v>
      </c>
      <c r="E33" s="71" t="s">
        <v>61</v>
      </c>
      <c r="F33" s="22">
        <v>2186.9720000000002</v>
      </c>
      <c r="G33" s="22">
        <v>5467.43</v>
      </c>
      <c r="H33" s="1" t="s">
        <v>2124</v>
      </c>
      <c r="I33" s="69"/>
      <c r="J33" s="47"/>
      <c r="K33" s="47"/>
      <c r="L33" s="74"/>
    </row>
    <row r="34" spans="1:12" s="24" customFormat="1" ht="25.5" x14ac:dyDescent="0.25">
      <c r="A34" s="67">
        <v>24</v>
      </c>
      <c r="B34" s="67" t="s">
        <v>97</v>
      </c>
      <c r="C34" s="71" t="s">
        <v>98</v>
      </c>
      <c r="D34" s="71" t="s">
        <v>99</v>
      </c>
      <c r="E34" s="71" t="s">
        <v>100</v>
      </c>
      <c r="F34" s="22">
        <v>5966.9920000000002</v>
      </c>
      <c r="G34" s="22">
        <v>14917.48</v>
      </c>
      <c r="H34" s="1" t="s">
        <v>2124</v>
      </c>
      <c r="I34" s="69"/>
      <c r="J34" s="23"/>
      <c r="K34" s="23"/>
      <c r="L34" s="74"/>
    </row>
    <row r="35" spans="1:12" s="24" customFormat="1" ht="25.5" x14ac:dyDescent="0.25">
      <c r="A35" s="67">
        <v>25</v>
      </c>
      <c r="B35" s="67" t="s">
        <v>1439</v>
      </c>
      <c r="C35" s="71" t="s">
        <v>1440</v>
      </c>
      <c r="D35" s="71" t="s">
        <v>1441</v>
      </c>
      <c r="E35" s="71" t="s">
        <v>1442</v>
      </c>
      <c r="F35" s="22">
        <v>1476.4</v>
      </c>
      <c r="G35" s="22">
        <v>3691</v>
      </c>
      <c r="H35" s="1" t="s">
        <v>2124</v>
      </c>
      <c r="I35" s="69"/>
      <c r="J35" s="23"/>
      <c r="K35" s="23"/>
      <c r="L35" s="74"/>
    </row>
    <row r="36" spans="1:12" s="24" customFormat="1" ht="76.5" x14ac:dyDescent="0.25">
      <c r="A36" s="67">
        <v>26</v>
      </c>
      <c r="B36" s="67" t="s">
        <v>101</v>
      </c>
      <c r="C36" s="71" t="s">
        <v>102</v>
      </c>
      <c r="D36" s="71" t="s">
        <v>103</v>
      </c>
      <c r="E36" s="71" t="s">
        <v>104</v>
      </c>
      <c r="F36" s="22">
        <v>1000.4760000000001</v>
      </c>
      <c r="G36" s="22">
        <v>2501.19</v>
      </c>
      <c r="H36" s="1" t="s">
        <v>2124</v>
      </c>
      <c r="I36" s="69"/>
      <c r="J36" s="23"/>
      <c r="K36" s="23"/>
      <c r="L36" s="74"/>
    </row>
    <row r="37" spans="1:12" s="24" customFormat="1" ht="38.25" x14ac:dyDescent="0.25">
      <c r="A37" s="67">
        <v>27</v>
      </c>
      <c r="B37" s="67" t="s">
        <v>105</v>
      </c>
      <c r="C37" s="71" t="s">
        <v>106</v>
      </c>
      <c r="D37" s="71" t="s">
        <v>107</v>
      </c>
      <c r="E37" s="71" t="s">
        <v>58</v>
      </c>
      <c r="F37" s="22">
        <v>224.61599999999999</v>
      </c>
      <c r="G37" s="22">
        <v>561.54</v>
      </c>
      <c r="H37" s="1" t="s">
        <v>2124</v>
      </c>
      <c r="I37" s="69"/>
      <c r="J37" s="23"/>
      <c r="K37" s="23"/>
      <c r="L37" s="74"/>
    </row>
    <row r="38" spans="1:12" s="24" customFormat="1" ht="38.25" x14ac:dyDescent="0.25">
      <c r="A38" s="67">
        <v>28</v>
      </c>
      <c r="B38" s="67" t="s">
        <v>1443</v>
      </c>
      <c r="C38" s="71" t="s">
        <v>1444</v>
      </c>
      <c r="D38" s="71" t="s">
        <v>1445</v>
      </c>
      <c r="E38" s="71" t="s">
        <v>1446</v>
      </c>
      <c r="F38" s="22">
        <v>148.12800000000001</v>
      </c>
      <c r="G38" s="22">
        <v>370.32</v>
      </c>
      <c r="H38" s="1" t="s">
        <v>2124</v>
      </c>
      <c r="I38" s="69"/>
      <c r="J38" s="23"/>
      <c r="K38" s="23"/>
      <c r="L38" s="74"/>
    </row>
    <row r="39" spans="1:12" s="24" customFormat="1" ht="38.25" x14ac:dyDescent="0.25">
      <c r="A39" s="67">
        <v>29</v>
      </c>
      <c r="B39" s="67" t="s">
        <v>108</v>
      </c>
      <c r="C39" s="71" t="s">
        <v>109</v>
      </c>
      <c r="D39" s="71" t="s">
        <v>110</v>
      </c>
      <c r="E39" s="71" t="s">
        <v>111</v>
      </c>
      <c r="F39" s="22">
        <v>309.73200000000003</v>
      </c>
      <c r="G39" s="22">
        <v>774.33</v>
      </c>
      <c r="H39" s="1" t="s">
        <v>2124</v>
      </c>
      <c r="I39" s="69"/>
      <c r="J39" s="47"/>
      <c r="K39" s="47"/>
      <c r="L39" s="74"/>
    </row>
    <row r="40" spans="1:12" s="24" customFormat="1" ht="38.25" x14ac:dyDescent="0.25">
      <c r="A40" s="67">
        <v>30</v>
      </c>
      <c r="B40" s="67" t="s">
        <v>112</v>
      </c>
      <c r="C40" s="71" t="s">
        <v>55</v>
      </c>
      <c r="D40" s="71" t="s">
        <v>113</v>
      </c>
      <c r="E40" s="71" t="s">
        <v>53</v>
      </c>
      <c r="F40" s="22">
        <v>419.928</v>
      </c>
      <c r="G40" s="22">
        <v>1049.82</v>
      </c>
      <c r="H40" s="1" t="s">
        <v>2124</v>
      </c>
      <c r="I40" s="69"/>
      <c r="J40" s="23"/>
      <c r="K40" s="23"/>
      <c r="L40" s="74"/>
    </row>
    <row r="41" spans="1:12" s="24" customFormat="1" ht="48" x14ac:dyDescent="0.25">
      <c r="A41" s="67">
        <v>31</v>
      </c>
      <c r="B41" s="19" t="s">
        <v>114</v>
      </c>
      <c r="C41" s="58" t="s">
        <v>115</v>
      </c>
      <c r="D41" s="58" t="s">
        <v>116</v>
      </c>
      <c r="E41" s="58" t="s">
        <v>117</v>
      </c>
      <c r="F41" s="22">
        <v>2450.2800000000002</v>
      </c>
      <c r="G41" s="22">
        <v>6125.7</v>
      </c>
      <c r="H41" s="1" t="s">
        <v>2124</v>
      </c>
      <c r="I41" s="69"/>
      <c r="J41" s="23"/>
      <c r="K41" s="23"/>
      <c r="L41" s="74"/>
    </row>
    <row r="42" spans="1:12" s="24" customFormat="1" ht="12.75" x14ac:dyDescent="0.25">
      <c r="A42" s="67">
        <v>32</v>
      </c>
      <c r="B42" s="19" t="s">
        <v>118</v>
      </c>
      <c r="C42" s="58" t="s">
        <v>119</v>
      </c>
      <c r="D42" s="58" t="s">
        <v>120</v>
      </c>
      <c r="E42" s="58" t="s">
        <v>121</v>
      </c>
      <c r="F42" s="22">
        <v>11293.52</v>
      </c>
      <c r="G42" s="22">
        <v>28233.8</v>
      </c>
      <c r="H42" s="1" t="s">
        <v>2124</v>
      </c>
      <c r="I42" s="69"/>
      <c r="J42" s="23"/>
      <c r="K42" s="23"/>
      <c r="L42" s="74"/>
    </row>
    <row r="43" spans="1:12" s="24" customFormat="1" ht="38.25" x14ac:dyDescent="0.25">
      <c r="A43" s="67">
        <v>33</v>
      </c>
      <c r="B43" s="67" t="s">
        <v>122</v>
      </c>
      <c r="C43" s="71" t="s">
        <v>123</v>
      </c>
      <c r="D43" s="71" t="s">
        <v>124</v>
      </c>
      <c r="E43" s="71" t="s">
        <v>58</v>
      </c>
      <c r="F43" s="22">
        <v>6647.8559999999998</v>
      </c>
      <c r="G43" s="22">
        <v>16619.64</v>
      </c>
      <c r="H43" s="1" t="s">
        <v>2124</v>
      </c>
      <c r="I43" s="69"/>
      <c r="J43" s="23"/>
      <c r="K43" s="23"/>
      <c r="L43" s="74"/>
    </row>
    <row r="44" spans="1:12" s="24" customFormat="1" ht="38.25" x14ac:dyDescent="0.25">
      <c r="A44" s="67">
        <v>34</v>
      </c>
      <c r="B44" s="67" t="s">
        <v>1363</v>
      </c>
      <c r="C44" s="71" t="s">
        <v>1364</v>
      </c>
      <c r="D44" s="71" t="s">
        <v>1365</v>
      </c>
      <c r="E44" s="71" t="s">
        <v>1366</v>
      </c>
      <c r="F44" s="22">
        <v>12943.468000000001</v>
      </c>
      <c r="G44" s="22">
        <v>32358.67</v>
      </c>
      <c r="H44" s="1" t="s">
        <v>2124</v>
      </c>
      <c r="I44" s="69"/>
      <c r="J44" s="23"/>
      <c r="K44" s="23"/>
      <c r="L44" s="74"/>
    </row>
    <row r="45" spans="1:12" s="24" customFormat="1" ht="25.5" x14ac:dyDescent="0.25">
      <c r="A45" s="67">
        <v>35</v>
      </c>
      <c r="B45" s="72" t="s">
        <v>125</v>
      </c>
      <c r="C45" s="71" t="s">
        <v>126</v>
      </c>
      <c r="D45" s="71" t="s">
        <v>127</v>
      </c>
      <c r="E45" s="71" t="s">
        <v>60</v>
      </c>
      <c r="F45" s="22">
        <v>15875.392000000002</v>
      </c>
      <c r="G45" s="22">
        <v>39688.480000000003</v>
      </c>
      <c r="H45" s="1" t="s">
        <v>2124</v>
      </c>
      <c r="I45" s="69"/>
      <c r="J45" s="47"/>
      <c r="K45" s="47"/>
      <c r="L45" s="74"/>
    </row>
    <row r="46" spans="1:12" s="24" customFormat="1" ht="38.25" x14ac:dyDescent="0.25">
      <c r="A46" s="67">
        <v>36</v>
      </c>
      <c r="B46" s="67" t="s">
        <v>1447</v>
      </c>
      <c r="C46" s="71" t="s">
        <v>1448</v>
      </c>
      <c r="D46" s="71" t="s">
        <v>1449</v>
      </c>
      <c r="E46" s="71" t="s">
        <v>1450</v>
      </c>
      <c r="F46" s="22">
        <v>270.18400000000003</v>
      </c>
      <c r="G46" s="22">
        <v>675.46</v>
      </c>
      <c r="H46" s="1" t="s">
        <v>2124</v>
      </c>
      <c r="I46" s="69"/>
      <c r="J46" s="23"/>
      <c r="K46" s="23"/>
      <c r="L46" s="74"/>
    </row>
    <row r="47" spans="1:12" s="24" customFormat="1" ht="38.25" x14ac:dyDescent="0.25">
      <c r="A47" s="67">
        <v>37</v>
      </c>
      <c r="B47" s="67" t="s">
        <v>128</v>
      </c>
      <c r="C47" s="71" t="s">
        <v>129</v>
      </c>
      <c r="D47" s="71" t="s">
        <v>130</v>
      </c>
      <c r="E47" s="71" t="s">
        <v>131</v>
      </c>
      <c r="F47" s="22">
        <v>13.096000000000002</v>
      </c>
      <c r="G47" s="22">
        <v>32.74</v>
      </c>
      <c r="H47" s="1" t="s">
        <v>2124</v>
      </c>
      <c r="I47" s="69"/>
      <c r="J47" s="23"/>
      <c r="K47" s="23"/>
      <c r="L47" s="74"/>
    </row>
    <row r="48" spans="1:12" s="24" customFormat="1" ht="48" x14ac:dyDescent="0.25">
      <c r="A48" s="67">
        <v>38</v>
      </c>
      <c r="B48" s="19" t="s">
        <v>132</v>
      </c>
      <c r="C48" s="58" t="s">
        <v>133</v>
      </c>
      <c r="D48" s="58" t="s">
        <v>134</v>
      </c>
      <c r="E48" s="58" t="s">
        <v>58</v>
      </c>
      <c r="F48" s="22">
        <v>1989.596</v>
      </c>
      <c r="G48" s="22">
        <v>4973.99</v>
      </c>
      <c r="H48" s="1" t="s">
        <v>2124</v>
      </c>
      <c r="I48" s="69"/>
      <c r="J48" s="23"/>
      <c r="K48" s="23"/>
      <c r="L48" s="74"/>
    </row>
    <row r="49" spans="1:12" s="24" customFormat="1" ht="51" x14ac:dyDescent="0.25">
      <c r="A49" s="67">
        <v>39</v>
      </c>
      <c r="B49" s="67" t="s">
        <v>1451</v>
      </c>
      <c r="C49" s="71" t="s">
        <v>1452</v>
      </c>
      <c r="D49" s="71" t="s">
        <v>1453</v>
      </c>
      <c r="E49" s="71" t="s">
        <v>1454</v>
      </c>
      <c r="F49" s="22">
        <v>36692.356</v>
      </c>
      <c r="G49" s="22">
        <v>91730.89</v>
      </c>
      <c r="H49" s="1" t="s">
        <v>2124</v>
      </c>
      <c r="I49" s="69"/>
      <c r="J49" s="23"/>
      <c r="K49" s="23"/>
      <c r="L49" s="74"/>
    </row>
    <row r="50" spans="1:12" s="24" customFormat="1" ht="25.5" x14ac:dyDescent="0.25">
      <c r="A50" s="67">
        <v>40</v>
      </c>
      <c r="B50" s="67" t="s">
        <v>135</v>
      </c>
      <c r="C50" s="71" t="s">
        <v>136</v>
      </c>
      <c r="D50" s="71" t="s">
        <v>137</v>
      </c>
      <c r="E50" s="71" t="s">
        <v>138</v>
      </c>
      <c r="F50" s="22">
        <v>9416.2000000000007</v>
      </c>
      <c r="G50" s="22">
        <v>23540.5</v>
      </c>
      <c r="H50" s="1" t="s">
        <v>2124</v>
      </c>
      <c r="I50" s="69"/>
      <c r="J50" s="23"/>
      <c r="K50" s="23"/>
      <c r="L50" s="74"/>
    </row>
    <row r="51" spans="1:12" s="24" customFormat="1" ht="38.25" x14ac:dyDescent="0.25">
      <c r="A51" s="67">
        <v>41</v>
      </c>
      <c r="B51" s="67" t="s">
        <v>1455</v>
      </c>
      <c r="C51" s="71" t="s">
        <v>1456</v>
      </c>
      <c r="D51" s="71" t="s">
        <v>1457</v>
      </c>
      <c r="E51" s="71" t="s">
        <v>1458</v>
      </c>
      <c r="F51" s="22">
        <v>6385.612000000001</v>
      </c>
      <c r="G51" s="22">
        <v>15964.03</v>
      </c>
      <c r="H51" s="1" t="s">
        <v>2124</v>
      </c>
      <c r="I51" s="69"/>
      <c r="J51" s="23"/>
      <c r="K51" s="23"/>
      <c r="L51" s="74"/>
    </row>
    <row r="52" spans="1:12" s="24" customFormat="1" ht="38.25" x14ac:dyDescent="0.25">
      <c r="A52" s="67">
        <v>42</v>
      </c>
      <c r="B52" s="67" t="s">
        <v>146</v>
      </c>
      <c r="C52" s="71" t="s">
        <v>147</v>
      </c>
      <c r="D52" s="71" t="s">
        <v>148</v>
      </c>
      <c r="E52" s="71" t="s">
        <v>149</v>
      </c>
      <c r="F52" s="22">
        <v>138.65200000000002</v>
      </c>
      <c r="G52" s="22">
        <v>346.63</v>
      </c>
      <c r="H52" s="1" t="s">
        <v>2124</v>
      </c>
      <c r="I52" s="69"/>
      <c r="J52" s="23"/>
      <c r="K52" s="23"/>
      <c r="L52" s="74"/>
    </row>
    <row r="53" spans="1:12" s="24" customFormat="1" ht="38.25" x14ac:dyDescent="0.25">
      <c r="A53" s="67">
        <v>43</v>
      </c>
      <c r="B53" s="67" t="s">
        <v>150</v>
      </c>
      <c r="C53" s="71" t="s">
        <v>151</v>
      </c>
      <c r="D53" s="71" t="s">
        <v>152</v>
      </c>
      <c r="E53" s="71" t="s">
        <v>153</v>
      </c>
      <c r="F53" s="22">
        <v>1003.456</v>
      </c>
      <c r="G53" s="22">
        <v>2508.64</v>
      </c>
      <c r="H53" s="1" t="s">
        <v>2124</v>
      </c>
      <c r="I53" s="69"/>
      <c r="J53" s="47"/>
      <c r="K53" s="47"/>
      <c r="L53" s="74"/>
    </row>
    <row r="54" spans="1:12" s="24" customFormat="1" ht="36" x14ac:dyDescent="0.25">
      <c r="A54" s="67">
        <v>44</v>
      </c>
      <c r="B54" s="19" t="s">
        <v>154</v>
      </c>
      <c r="C54" s="58" t="s">
        <v>155</v>
      </c>
      <c r="D54" s="58" t="s">
        <v>156</v>
      </c>
      <c r="E54" s="58" t="s">
        <v>157</v>
      </c>
      <c r="F54" s="22">
        <v>96.808000000000007</v>
      </c>
      <c r="G54" s="22">
        <v>242.02</v>
      </c>
      <c r="H54" s="1" t="s">
        <v>2124</v>
      </c>
      <c r="I54" s="69"/>
      <c r="J54" s="23"/>
      <c r="K54" s="23"/>
      <c r="L54" s="74"/>
    </row>
    <row r="55" spans="1:12" s="24" customFormat="1" ht="25.5" x14ac:dyDescent="0.25">
      <c r="A55" s="67">
        <v>45</v>
      </c>
      <c r="B55" s="67" t="s">
        <v>2146</v>
      </c>
      <c r="C55" s="71" t="s">
        <v>2147</v>
      </c>
      <c r="D55" s="71" t="s">
        <v>2148</v>
      </c>
      <c r="E55" s="71" t="s">
        <v>2149</v>
      </c>
      <c r="F55" s="22">
        <v>4292.8599999999997</v>
      </c>
      <c r="G55" s="22">
        <v>10732.15</v>
      </c>
      <c r="H55" s="1" t="s">
        <v>2124</v>
      </c>
      <c r="I55" s="69"/>
      <c r="J55" s="23"/>
      <c r="K55" s="23"/>
      <c r="L55" s="74"/>
    </row>
    <row r="56" spans="1:12" s="24" customFormat="1" ht="38.25" x14ac:dyDescent="0.25">
      <c r="A56" s="67">
        <v>46</v>
      </c>
      <c r="B56" s="67" t="s">
        <v>169</v>
      </c>
      <c r="C56" s="71" t="s">
        <v>170</v>
      </c>
      <c r="D56" s="71" t="s">
        <v>171</v>
      </c>
      <c r="E56" s="71" t="s">
        <v>172</v>
      </c>
      <c r="F56" s="22">
        <v>2559.0640000000003</v>
      </c>
      <c r="G56" s="22">
        <v>6397.66</v>
      </c>
      <c r="H56" s="1" t="s">
        <v>2124</v>
      </c>
      <c r="I56" s="69"/>
      <c r="J56" s="23"/>
      <c r="K56" s="23"/>
      <c r="L56" s="74"/>
    </row>
    <row r="57" spans="1:12" s="24" customFormat="1" ht="25.5" x14ac:dyDescent="0.25">
      <c r="A57" s="67">
        <v>47</v>
      </c>
      <c r="B57" s="67" t="s">
        <v>181</v>
      </c>
      <c r="C57" s="71" t="s">
        <v>182</v>
      </c>
      <c r="D57" s="71" t="s">
        <v>183</v>
      </c>
      <c r="E57" s="71" t="s">
        <v>61</v>
      </c>
      <c r="F57" s="22">
        <v>95.644000000000005</v>
      </c>
      <c r="G57" s="22">
        <v>239.11</v>
      </c>
      <c r="H57" s="1" t="s">
        <v>2124</v>
      </c>
      <c r="I57" s="69"/>
      <c r="J57" s="23"/>
      <c r="K57" s="23"/>
      <c r="L57" s="74"/>
    </row>
    <row r="58" spans="1:12" s="24" customFormat="1" ht="25.5" x14ac:dyDescent="0.25">
      <c r="A58" s="67">
        <v>48</v>
      </c>
      <c r="B58" s="67" t="s">
        <v>1459</v>
      </c>
      <c r="C58" s="71" t="s">
        <v>1460</v>
      </c>
      <c r="D58" s="71" t="s">
        <v>1461</v>
      </c>
      <c r="E58" s="71" t="s">
        <v>59</v>
      </c>
      <c r="F58" s="22">
        <v>2114.1200000000003</v>
      </c>
      <c r="G58" s="22">
        <v>5285.3</v>
      </c>
      <c r="H58" s="1" t="s">
        <v>2124</v>
      </c>
      <c r="I58" s="69"/>
      <c r="J58" s="23"/>
      <c r="K58" s="23"/>
      <c r="L58" s="74"/>
    </row>
    <row r="59" spans="1:12" s="24" customFormat="1" ht="36" x14ac:dyDescent="0.25">
      <c r="A59" s="67">
        <v>49</v>
      </c>
      <c r="B59" s="19" t="s">
        <v>184</v>
      </c>
      <c r="C59" s="58" t="s">
        <v>185</v>
      </c>
      <c r="D59" s="58" t="s">
        <v>186</v>
      </c>
      <c r="E59" s="58" t="s">
        <v>187</v>
      </c>
      <c r="F59" s="22">
        <v>79.012</v>
      </c>
      <c r="G59" s="22">
        <v>197.53</v>
      </c>
      <c r="H59" s="1" t="s">
        <v>2124</v>
      </c>
      <c r="I59" s="69"/>
      <c r="J59" s="23"/>
      <c r="K59" s="23"/>
      <c r="L59" s="74"/>
    </row>
    <row r="60" spans="1:12" s="24" customFormat="1" ht="63.75" x14ac:dyDescent="0.25">
      <c r="A60" s="67">
        <v>50</v>
      </c>
      <c r="B60" s="67" t="s">
        <v>188</v>
      </c>
      <c r="C60" s="71" t="s">
        <v>189</v>
      </c>
      <c r="D60" s="71" t="s">
        <v>190</v>
      </c>
      <c r="E60" s="71" t="s">
        <v>191</v>
      </c>
      <c r="F60" s="22">
        <v>1159.1559999999999</v>
      </c>
      <c r="G60" s="22">
        <v>2897.89</v>
      </c>
      <c r="H60" s="1" t="s">
        <v>2124</v>
      </c>
      <c r="I60" s="69"/>
      <c r="J60" s="23"/>
      <c r="K60" s="23"/>
      <c r="L60" s="74"/>
    </row>
    <row r="61" spans="1:12" s="24" customFormat="1" ht="51" x14ac:dyDescent="0.25">
      <c r="A61" s="67">
        <v>51</v>
      </c>
      <c r="B61" s="67" t="s">
        <v>192</v>
      </c>
      <c r="C61" s="71" t="s">
        <v>193</v>
      </c>
      <c r="D61" s="71" t="s">
        <v>194</v>
      </c>
      <c r="E61" s="71" t="s">
        <v>195</v>
      </c>
      <c r="F61" s="22">
        <v>10.896000000000001</v>
      </c>
      <c r="G61" s="22">
        <v>27.24</v>
      </c>
      <c r="H61" s="1" t="s">
        <v>2124</v>
      </c>
      <c r="I61" s="69"/>
      <c r="J61" s="47"/>
      <c r="K61" s="47"/>
      <c r="L61" s="74"/>
    </row>
    <row r="62" spans="1:12" s="24" customFormat="1" ht="36" x14ac:dyDescent="0.25">
      <c r="A62" s="67">
        <v>52</v>
      </c>
      <c r="B62" s="19" t="s">
        <v>200</v>
      </c>
      <c r="C62" s="58" t="s">
        <v>201</v>
      </c>
      <c r="D62" s="58" t="s">
        <v>202</v>
      </c>
      <c r="E62" s="58" t="s">
        <v>203</v>
      </c>
      <c r="F62" s="22">
        <v>137144.20000000001</v>
      </c>
      <c r="G62" s="22">
        <v>342860.5</v>
      </c>
      <c r="H62" s="1" t="s">
        <v>2124</v>
      </c>
      <c r="I62" s="69"/>
      <c r="J62" s="23"/>
      <c r="K62" s="23"/>
      <c r="L62" s="74"/>
    </row>
    <row r="63" spans="1:12" s="24" customFormat="1" ht="25.5" x14ac:dyDescent="0.25">
      <c r="A63" s="67">
        <v>53</v>
      </c>
      <c r="B63" s="67" t="s">
        <v>204</v>
      </c>
      <c r="C63" s="71" t="s">
        <v>205</v>
      </c>
      <c r="D63" s="71" t="s">
        <v>206</v>
      </c>
      <c r="E63" s="71" t="s">
        <v>207</v>
      </c>
      <c r="F63" s="22">
        <v>4918.5839999999998</v>
      </c>
      <c r="G63" s="22">
        <v>12296.46</v>
      </c>
      <c r="H63" s="70" t="s">
        <v>2124</v>
      </c>
      <c r="I63" s="69"/>
      <c r="J63" s="23"/>
      <c r="K63" s="23"/>
      <c r="L63" s="74"/>
    </row>
    <row r="64" spans="1:12" s="24" customFormat="1" ht="25.5" x14ac:dyDescent="0.25">
      <c r="A64" s="67">
        <v>54</v>
      </c>
      <c r="B64" s="67" t="s">
        <v>1462</v>
      </c>
      <c r="C64" s="71" t="s">
        <v>1463</v>
      </c>
      <c r="D64" s="71" t="s">
        <v>1464</v>
      </c>
      <c r="E64" s="71" t="s">
        <v>1465</v>
      </c>
      <c r="F64" s="22">
        <v>195.20000000000002</v>
      </c>
      <c r="G64" s="22">
        <v>488</v>
      </c>
      <c r="H64" s="1" t="s">
        <v>2124</v>
      </c>
      <c r="I64" s="69"/>
      <c r="J64" s="23"/>
      <c r="K64" s="23"/>
      <c r="L64" s="74"/>
    </row>
    <row r="65" spans="1:12" s="24" customFormat="1" ht="25.5" x14ac:dyDescent="0.25">
      <c r="A65" s="67">
        <v>55</v>
      </c>
      <c r="B65" s="67" t="s">
        <v>208</v>
      </c>
      <c r="C65" s="71" t="s">
        <v>209</v>
      </c>
      <c r="D65" s="71" t="s">
        <v>210</v>
      </c>
      <c r="E65" s="71" t="s">
        <v>211</v>
      </c>
      <c r="F65" s="22">
        <v>7515.0600000000013</v>
      </c>
      <c r="G65" s="22">
        <v>18787.650000000001</v>
      </c>
      <c r="H65" s="1" t="s">
        <v>2124</v>
      </c>
      <c r="I65" s="69"/>
      <c r="J65" s="23"/>
      <c r="K65" s="23"/>
      <c r="L65" s="74"/>
    </row>
    <row r="66" spans="1:12" s="24" customFormat="1" ht="24" x14ac:dyDescent="0.25">
      <c r="A66" s="67">
        <v>56</v>
      </c>
      <c r="B66" s="19" t="s">
        <v>212</v>
      </c>
      <c r="C66" s="58" t="s">
        <v>213</v>
      </c>
      <c r="D66" s="58" t="s">
        <v>214</v>
      </c>
      <c r="E66" s="58" t="s">
        <v>215</v>
      </c>
      <c r="F66" s="22">
        <v>52.616</v>
      </c>
      <c r="G66" s="22">
        <v>131.54</v>
      </c>
      <c r="H66" s="1" t="s">
        <v>2124</v>
      </c>
      <c r="I66" s="69"/>
      <c r="J66" s="23"/>
      <c r="K66" s="23"/>
      <c r="L66" s="74"/>
    </row>
    <row r="67" spans="1:12" s="24" customFormat="1" ht="25.5" x14ac:dyDescent="0.25">
      <c r="A67" s="67">
        <v>57</v>
      </c>
      <c r="B67" s="67" t="s">
        <v>1466</v>
      </c>
      <c r="C67" s="71" t="s">
        <v>1467</v>
      </c>
      <c r="D67" s="71" t="s">
        <v>1468</v>
      </c>
      <c r="E67" s="71" t="s">
        <v>1469</v>
      </c>
      <c r="F67" s="22">
        <v>476</v>
      </c>
      <c r="G67" s="22">
        <v>1190</v>
      </c>
      <c r="H67" s="1" t="s">
        <v>2124</v>
      </c>
      <c r="I67" s="69"/>
      <c r="J67" s="23"/>
      <c r="K67" s="23"/>
      <c r="L67" s="74"/>
    </row>
    <row r="68" spans="1:12" s="24" customFormat="1" ht="38.25" x14ac:dyDescent="0.25">
      <c r="A68" s="67">
        <v>58</v>
      </c>
      <c r="B68" s="67" t="s">
        <v>1470</v>
      </c>
      <c r="C68" s="71" t="s">
        <v>1471</v>
      </c>
      <c r="D68" s="71" t="s">
        <v>1472</v>
      </c>
      <c r="E68" s="71" t="s">
        <v>1473</v>
      </c>
      <c r="F68" s="22">
        <v>4520.9360000000006</v>
      </c>
      <c r="G68" s="22">
        <v>11302.34</v>
      </c>
      <c r="H68" s="1" t="s">
        <v>2124</v>
      </c>
      <c r="I68" s="69"/>
      <c r="J68" s="23"/>
      <c r="K68" s="23"/>
      <c r="L68" s="74"/>
    </row>
    <row r="69" spans="1:12" s="24" customFormat="1" ht="25.5" x14ac:dyDescent="0.25">
      <c r="A69" s="67">
        <v>59</v>
      </c>
      <c r="B69" s="67" t="s">
        <v>216</v>
      </c>
      <c r="C69" s="71" t="s">
        <v>217</v>
      </c>
      <c r="D69" s="71" t="s">
        <v>218</v>
      </c>
      <c r="E69" s="71" t="s">
        <v>219</v>
      </c>
      <c r="F69" s="22">
        <v>34919.603999999999</v>
      </c>
      <c r="G69" s="22">
        <v>87299.01</v>
      </c>
      <c r="H69" s="1" t="s">
        <v>2124</v>
      </c>
      <c r="I69" s="69"/>
      <c r="J69" s="23"/>
      <c r="K69" s="23"/>
      <c r="L69" s="74"/>
    </row>
    <row r="70" spans="1:12" s="24" customFormat="1" ht="25.5" x14ac:dyDescent="0.25">
      <c r="A70" s="67">
        <v>60</v>
      </c>
      <c r="B70" s="67" t="s">
        <v>220</v>
      </c>
      <c r="C70" s="71" t="s">
        <v>221</v>
      </c>
      <c r="D70" s="71" t="s">
        <v>222</v>
      </c>
      <c r="E70" s="71" t="s">
        <v>187</v>
      </c>
      <c r="F70" s="22">
        <v>472.76800000000003</v>
      </c>
      <c r="G70" s="22">
        <v>1181.92</v>
      </c>
      <c r="H70" s="1" t="s">
        <v>2124</v>
      </c>
      <c r="I70" s="69"/>
      <c r="J70" s="23"/>
      <c r="K70" s="23"/>
      <c r="L70" s="74"/>
    </row>
    <row r="71" spans="1:12" s="24" customFormat="1" ht="38.25" x14ac:dyDescent="0.25">
      <c r="A71" s="67">
        <v>61</v>
      </c>
      <c r="B71" s="67" t="s">
        <v>223</v>
      </c>
      <c r="C71" s="71" t="s">
        <v>224</v>
      </c>
      <c r="D71" s="71" t="s">
        <v>225</v>
      </c>
      <c r="E71" s="71" t="s">
        <v>46</v>
      </c>
      <c r="F71" s="22">
        <v>1754.92</v>
      </c>
      <c r="G71" s="22">
        <v>4387.3</v>
      </c>
      <c r="H71" s="1" t="s">
        <v>2124</v>
      </c>
      <c r="I71" s="69"/>
      <c r="J71" s="23"/>
      <c r="K71" s="23"/>
      <c r="L71" s="74"/>
    </row>
    <row r="72" spans="1:12" s="24" customFormat="1" ht="25.5" x14ac:dyDescent="0.25">
      <c r="A72" s="67">
        <v>62</v>
      </c>
      <c r="B72" s="67" t="s">
        <v>230</v>
      </c>
      <c r="C72" s="71" t="s">
        <v>231</v>
      </c>
      <c r="D72" s="71" t="s">
        <v>232</v>
      </c>
      <c r="E72" s="71" t="s">
        <v>233</v>
      </c>
      <c r="F72" s="22">
        <v>113.48</v>
      </c>
      <c r="G72" s="22">
        <v>283.7</v>
      </c>
      <c r="H72" s="1" t="s">
        <v>2124</v>
      </c>
      <c r="I72" s="69"/>
      <c r="J72" s="23"/>
      <c r="K72" s="23"/>
      <c r="L72" s="74"/>
    </row>
    <row r="73" spans="1:12" s="24" customFormat="1" ht="25.5" x14ac:dyDescent="0.25">
      <c r="A73" s="67">
        <v>63</v>
      </c>
      <c r="B73" s="67" t="s">
        <v>1474</v>
      </c>
      <c r="C73" s="71" t="s">
        <v>1475</v>
      </c>
      <c r="D73" s="71" t="s">
        <v>1476</v>
      </c>
      <c r="E73" s="71" t="s">
        <v>1477</v>
      </c>
      <c r="F73" s="22">
        <v>984.77199999999993</v>
      </c>
      <c r="G73" s="22">
        <v>2461.9299999999998</v>
      </c>
      <c r="H73" s="1" t="s">
        <v>2124</v>
      </c>
      <c r="I73" s="69"/>
      <c r="J73" s="23"/>
      <c r="K73" s="23"/>
      <c r="L73" s="74"/>
    </row>
    <row r="74" spans="1:12" s="24" customFormat="1" ht="25.5" x14ac:dyDescent="0.25">
      <c r="A74" s="67">
        <v>64</v>
      </c>
      <c r="B74" s="67" t="s">
        <v>2150</v>
      </c>
      <c r="C74" s="71" t="s">
        <v>2151</v>
      </c>
      <c r="D74" s="71" t="s">
        <v>2152</v>
      </c>
      <c r="E74" s="71" t="s">
        <v>2153</v>
      </c>
      <c r="F74" s="22">
        <v>895</v>
      </c>
      <c r="G74" s="22">
        <v>2237.5</v>
      </c>
      <c r="H74" s="70" t="s">
        <v>2124</v>
      </c>
      <c r="I74" s="69"/>
      <c r="J74" s="23"/>
      <c r="K74" s="23"/>
      <c r="L74" s="74"/>
    </row>
    <row r="75" spans="1:12" s="24" customFormat="1" ht="38.25" x14ac:dyDescent="0.25">
      <c r="A75" s="67">
        <v>65</v>
      </c>
      <c r="B75" s="67" t="s">
        <v>1478</v>
      </c>
      <c r="C75" s="71" t="s">
        <v>1479</v>
      </c>
      <c r="D75" s="71" t="s">
        <v>1480</v>
      </c>
      <c r="E75" s="71" t="s">
        <v>1481</v>
      </c>
      <c r="F75" s="22">
        <v>272.11200000000002</v>
      </c>
      <c r="G75" s="22">
        <v>680.28</v>
      </c>
      <c r="H75" s="1" t="s">
        <v>2124</v>
      </c>
      <c r="I75" s="69"/>
      <c r="J75" s="23"/>
      <c r="K75" s="23"/>
      <c r="L75" s="74"/>
    </row>
    <row r="76" spans="1:12" s="24" customFormat="1" ht="51" x14ac:dyDescent="0.25">
      <c r="A76" s="67">
        <v>66</v>
      </c>
      <c r="B76" s="67" t="s">
        <v>2154</v>
      </c>
      <c r="C76" s="71" t="s">
        <v>2155</v>
      </c>
      <c r="D76" s="71" t="s">
        <v>2156</v>
      </c>
      <c r="E76" s="71" t="s">
        <v>2157</v>
      </c>
      <c r="F76" s="22">
        <v>12375.448</v>
      </c>
      <c r="G76" s="22">
        <v>30938.62</v>
      </c>
      <c r="H76" s="70" t="s">
        <v>2124</v>
      </c>
      <c r="I76" s="69"/>
      <c r="J76" s="23"/>
      <c r="K76" s="23"/>
      <c r="L76" s="74"/>
    </row>
    <row r="77" spans="1:12" s="24" customFormat="1" ht="36" x14ac:dyDescent="0.25">
      <c r="A77" s="67">
        <v>67</v>
      </c>
      <c r="B77" s="19" t="s">
        <v>2158</v>
      </c>
      <c r="C77" s="58" t="s">
        <v>2159</v>
      </c>
      <c r="D77" s="58" t="s">
        <v>2160</v>
      </c>
      <c r="E77" s="58" t="s">
        <v>2161</v>
      </c>
      <c r="F77" s="22">
        <v>1579.6000000000001</v>
      </c>
      <c r="G77" s="22">
        <v>3949</v>
      </c>
      <c r="H77" s="1" t="s">
        <v>2124</v>
      </c>
      <c r="I77" s="69"/>
      <c r="J77" s="23"/>
      <c r="K77" s="23"/>
      <c r="L77" s="74"/>
    </row>
    <row r="78" spans="1:12" s="24" customFormat="1" ht="24" x14ac:dyDescent="0.25">
      <c r="A78" s="67">
        <v>68</v>
      </c>
      <c r="B78" s="19" t="s">
        <v>250</v>
      </c>
      <c r="C78" s="58" t="s">
        <v>251</v>
      </c>
      <c r="D78" s="58" t="s">
        <v>252</v>
      </c>
      <c r="E78" s="58" t="s">
        <v>34</v>
      </c>
      <c r="F78" s="22">
        <v>106645.70800000001</v>
      </c>
      <c r="G78" s="22">
        <v>266614.27</v>
      </c>
      <c r="H78" s="1" t="s">
        <v>2124</v>
      </c>
      <c r="I78" s="69"/>
      <c r="J78" s="23"/>
      <c r="K78" s="23"/>
      <c r="L78" s="74"/>
    </row>
    <row r="79" spans="1:12" s="24" customFormat="1" ht="25.5" x14ac:dyDescent="0.25">
      <c r="A79" s="67">
        <v>69</v>
      </c>
      <c r="B79" s="67" t="s">
        <v>257</v>
      </c>
      <c r="C79" s="71" t="s">
        <v>258</v>
      </c>
      <c r="D79" s="71" t="s">
        <v>259</v>
      </c>
      <c r="E79" s="71" t="s">
        <v>260</v>
      </c>
      <c r="F79" s="22">
        <v>5565.4800000000005</v>
      </c>
      <c r="G79" s="22">
        <v>13913.7</v>
      </c>
      <c r="H79" s="1" t="s">
        <v>2124</v>
      </c>
      <c r="I79" s="69"/>
      <c r="J79" s="23"/>
      <c r="K79" s="23"/>
      <c r="L79" s="74"/>
    </row>
    <row r="80" spans="1:12" s="24" customFormat="1" ht="38.25" x14ac:dyDescent="0.25">
      <c r="A80" s="67">
        <v>70</v>
      </c>
      <c r="B80" s="67" t="s">
        <v>261</v>
      </c>
      <c r="C80" s="71" t="s">
        <v>262</v>
      </c>
      <c r="D80" s="71" t="s">
        <v>263</v>
      </c>
      <c r="E80" s="71" t="s">
        <v>264</v>
      </c>
      <c r="F80" s="22">
        <v>15669.464000000002</v>
      </c>
      <c r="G80" s="22">
        <v>39173.660000000003</v>
      </c>
      <c r="H80" s="1" t="s">
        <v>2124</v>
      </c>
      <c r="I80" s="69"/>
      <c r="J80" s="23"/>
      <c r="K80" s="23"/>
      <c r="L80" s="74"/>
    </row>
    <row r="81" spans="1:12" s="24" customFormat="1" ht="25.5" x14ac:dyDescent="0.25">
      <c r="A81" s="67">
        <v>71</v>
      </c>
      <c r="B81" s="67" t="s">
        <v>265</v>
      </c>
      <c r="C81" s="71" t="s">
        <v>266</v>
      </c>
      <c r="D81" s="71" t="s">
        <v>267</v>
      </c>
      <c r="E81" s="71" t="s">
        <v>268</v>
      </c>
      <c r="F81" s="22">
        <v>17705.112000000001</v>
      </c>
      <c r="G81" s="22">
        <v>44262.78</v>
      </c>
      <c r="H81" s="1" t="s">
        <v>2124</v>
      </c>
      <c r="I81" s="69"/>
      <c r="J81" s="23"/>
      <c r="K81" s="23"/>
      <c r="L81" s="74"/>
    </row>
    <row r="82" spans="1:12" s="24" customFormat="1" ht="24" x14ac:dyDescent="0.25">
      <c r="A82" s="67">
        <v>72</v>
      </c>
      <c r="B82" s="19" t="s">
        <v>269</v>
      </c>
      <c r="C82" s="58" t="s">
        <v>270</v>
      </c>
      <c r="D82" s="58" t="s">
        <v>271</v>
      </c>
      <c r="E82" s="58" t="s">
        <v>272</v>
      </c>
      <c r="F82" s="22">
        <v>1374.88</v>
      </c>
      <c r="G82" s="22">
        <v>3437.2</v>
      </c>
      <c r="H82" s="1" t="s">
        <v>2124</v>
      </c>
      <c r="I82" s="69"/>
      <c r="J82" s="23"/>
      <c r="K82" s="23"/>
      <c r="L82" s="74"/>
    </row>
    <row r="83" spans="1:12" s="24" customFormat="1" ht="25.5" x14ac:dyDescent="0.25">
      <c r="A83" s="67">
        <v>73</v>
      </c>
      <c r="B83" s="67" t="s">
        <v>1482</v>
      </c>
      <c r="C83" s="71" t="s">
        <v>1483</v>
      </c>
      <c r="D83" s="71" t="s">
        <v>1484</v>
      </c>
      <c r="E83" s="71" t="s">
        <v>276</v>
      </c>
      <c r="F83" s="22">
        <v>5736.0400000000009</v>
      </c>
      <c r="G83" s="22">
        <v>14340.1</v>
      </c>
      <c r="H83" s="70" t="s">
        <v>2124</v>
      </c>
      <c r="I83" s="69"/>
      <c r="J83" s="23"/>
      <c r="K83" s="23"/>
      <c r="L83" s="74"/>
    </row>
    <row r="84" spans="1:12" s="24" customFormat="1" ht="25.5" x14ac:dyDescent="0.25">
      <c r="A84" s="67">
        <v>74</v>
      </c>
      <c r="B84" s="67" t="s">
        <v>1485</v>
      </c>
      <c r="C84" s="71" t="s">
        <v>1486</v>
      </c>
      <c r="D84" s="71" t="s">
        <v>1487</v>
      </c>
      <c r="E84" s="71" t="s">
        <v>1488</v>
      </c>
      <c r="F84" s="22">
        <v>2916.0120000000002</v>
      </c>
      <c r="G84" s="22">
        <v>7290.03</v>
      </c>
      <c r="H84" s="1" t="s">
        <v>2124</v>
      </c>
      <c r="I84" s="69"/>
      <c r="J84" s="23"/>
      <c r="K84" s="23"/>
      <c r="L84" s="74"/>
    </row>
    <row r="85" spans="1:12" s="24" customFormat="1" ht="25.5" x14ac:dyDescent="0.25">
      <c r="A85" s="67">
        <v>75</v>
      </c>
      <c r="B85" s="67" t="s">
        <v>277</v>
      </c>
      <c r="C85" s="71" t="s">
        <v>278</v>
      </c>
      <c r="D85" s="71" t="s">
        <v>279</v>
      </c>
      <c r="E85" s="71" t="s">
        <v>280</v>
      </c>
      <c r="F85" s="22">
        <v>4786.1120000000001</v>
      </c>
      <c r="G85" s="22">
        <v>11965.28</v>
      </c>
      <c r="H85" s="1" t="s">
        <v>2124</v>
      </c>
      <c r="I85" s="69"/>
      <c r="J85" s="23"/>
      <c r="K85" s="23"/>
      <c r="L85" s="74"/>
    </row>
    <row r="86" spans="1:12" s="24" customFormat="1" ht="25.5" x14ac:dyDescent="0.25">
      <c r="A86" s="67">
        <v>76</v>
      </c>
      <c r="B86" s="67" t="s">
        <v>1489</v>
      </c>
      <c r="C86" s="71" t="s">
        <v>1490</v>
      </c>
      <c r="D86" s="71" t="s">
        <v>1491</v>
      </c>
      <c r="E86" s="71" t="s">
        <v>1492</v>
      </c>
      <c r="F86" s="22">
        <v>458.04399999999998</v>
      </c>
      <c r="G86" s="22">
        <v>1145.1099999999999</v>
      </c>
      <c r="H86" s="1" t="s">
        <v>2124</v>
      </c>
      <c r="I86" s="69"/>
      <c r="J86" s="23"/>
      <c r="K86" s="23"/>
      <c r="L86" s="74"/>
    </row>
    <row r="87" spans="1:12" s="24" customFormat="1" ht="38.25" x14ac:dyDescent="0.25">
      <c r="A87" s="67">
        <v>77</v>
      </c>
      <c r="B87" s="67" t="s">
        <v>1493</v>
      </c>
      <c r="C87" s="71" t="s">
        <v>1494</v>
      </c>
      <c r="D87" s="71" t="s">
        <v>1495</v>
      </c>
      <c r="E87" s="71" t="s">
        <v>1496</v>
      </c>
      <c r="F87" s="22">
        <v>4504.32</v>
      </c>
      <c r="G87" s="22">
        <v>11260.8</v>
      </c>
      <c r="H87" s="1" t="s">
        <v>2124</v>
      </c>
      <c r="I87" s="69"/>
      <c r="J87" s="23"/>
      <c r="K87" s="23"/>
      <c r="L87" s="74"/>
    </row>
    <row r="88" spans="1:12" s="24" customFormat="1" ht="25.5" x14ac:dyDescent="0.25">
      <c r="A88" s="67">
        <v>78</v>
      </c>
      <c r="B88" s="67" t="s">
        <v>281</v>
      </c>
      <c r="C88" s="71" t="s">
        <v>282</v>
      </c>
      <c r="D88" s="71" t="s">
        <v>283</v>
      </c>
      <c r="E88" s="71" t="s">
        <v>284</v>
      </c>
      <c r="F88" s="22">
        <v>1028.9480000000001</v>
      </c>
      <c r="G88" s="22">
        <v>2572.37</v>
      </c>
      <c r="H88" s="1" t="s">
        <v>2124</v>
      </c>
      <c r="I88" s="69"/>
      <c r="J88" s="23"/>
      <c r="K88" s="23"/>
      <c r="L88" s="74"/>
    </row>
    <row r="89" spans="1:12" s="24" customFormat="1" ht="25.5" x14ac:dyDescent="0.25">
      <c r="A89" s="67">
        <v>79</v>
      </c>
      <c r="B89" s="72" t="s">
        <v>285</v>
      </c>
      <c r="C89" s="71" t="s">
        <v>286</v>
      </c>
      <c r="D89" s="71" t="s">
        <v>287</v>
      </c>
      <c r="E89" s="71" t="s">
        <v>81</v>
      </c>
      <c r="F89" s="22">
        <v>5194.1000000000004</v>
      </c>
      <c r="G89" s="22">
        <v>12985.25</v>
      </c>
      <c r="H89" s="1" t="s">
        <v>2124</v>
      </c>
      <c r="I89" s="69"/>
      <c r="J89" s="23"/>
      <c r="K89" s="23"/>
      <c r="L89" s="74"/>
    </row>
    <row r="90" spans="1:12" s="24" customFormat="1" ht="63.75" x14ac:dyDescent="0.25">
      <c r="A90" s="67">
        <v>80</v>
      </c>
      <c r="B90" s="67" t="s">
        <v>292</v>
      </c>
      <c r="C90" s="71" t="s">
        <v>293</v>
      </c>
      <c r="D90" s="71" t="s">
        <v>294</v>
      </c>
      <c r="E90" s="71" t="s">
        <v>295</v>
      </c>
      <c r="F90" s="22">
        <v>1510.58</v>
      </c>
      <c r="G90" s="22">
        <v>3776.45</v>
      </c>
      <c r="H90" s="1" t="s">
        <v>2124</v>
      </c>
      <c r="I90" s="69"/>
      <c r="J90" s="23"/>
      <c r="K90" s="23"/>
      <c r="L90" s="74"/>
    </row>
    <row r="91" spans="1:12" s="24" customFormat="1" ht="25.5" x14ac:dyDescent="0.25">
      <c r="A91" s="67">
        <v>81</v>
      </c>
      <c r="B91" s="67" t="s">
        <v>1497</v>
      </c>
      <c r="C91" s="71" t="s">
        <v>1498</v>
      </c>
      <c r="D91" s="71" t="s">
        <v>1499</v>
      </c>
      <c r="E91" s="71" t="s">
        <v>1500</v>
      </c>
      <c r="F91" s="22">
        <v>766.99200000000008</v>
      </c>
      <c r="G91" s="22">
        <v>1917.48</v>
      </c>
      <c r="H91" s="1" t="s">
        <v>2124</v>
      </c>
      <c r="I91" s="69"/>
      <c r="J91" s="23"/>
      <c r="K91" s="23"/>
      <c r="L91" s="74"/>
    </row>
    <row r="92" spans="1:12" s="24" customFormat="1" ht="38.25" x14ac:dyDescent="0.25">
      <c r="A92" s="67">
        <v>82</v>
      </c>
      <c r="B92" s="67" t="s">
        <v>296</v>
      </c>
      <c r="C92" s="71" t="s">
        <v>297</v>
      </c>
      <c r="D92" s="71" t="s">
        <v>298</v>
      </c>
      <c r="E92" s="71" t="s">
        <v>299</v>
      </c>
      <c r="F92" s="22">
        <v>1114.5640000000001</v>
      </c>
      <c r="G92" s="22">
        <v>2786.41</v>
      </c>
      <c r="H92" s="1" t="s">
        <v>2124</v>
      </c>
      <c r="I92" s="69"/>
      <c r="J92" s="23"/>
      <c r="K92" s="23"/>
      <c r="L92" s="74"/>
    </row>
    <row r="93" spans="1:12" s="24" customFormat="1" ht="38.25" x14ac:dyDescent="0.25">
      <c r="A93" s="67">
        <v>83</v>
      </c>
      <c r="B93" s="67" t="s">
        <v>300</v>
      </c>
      <c r="C93" s="71" t="s">
        <v>297</v>
      </c>
      <c r="D93" s="71" t="s">
        <v>301</v>
      </c>
      <c r="E93" s="71" t="s">
        <v>299</v>
      </c>
      <c r="F93" s="22">
        <v>4641.3160000000007</v>
      </c>
      <c r="G93" s="22">
        <v>11603.29</v>
      </c>
      <c r="H93" s="1" t="s">
        <v>2124</v>
      </c>
      <c r="I93" s="69"/>
      <c r="J93" s="23"/>
      <c r="K93" s="23"/>
      <c r="L93" s="74"/>
    </row>
    <row r="94" spans="1:12" s="24" customFormat="1" ht="25.5" x14ac:dyDescent="0.25">
      <c r="A94" s="67">
        <v>84</v>
      </c>
      <c r="B94" s="67" t="s">
        <v>302</v>
      </c>
      <c r="C94" s="71" t="s">
        <v>303</v>
      </c>
      <c r="D94" s="71" t="s">
        <v>304</v>
      </c>
      <c r="E94" s="71" t="s">
        <v>305</v>
      </c>
      <c r="F94" s="22">
        <v>480.38400000000001</v>
      </c>
      <c r="G94" s="22">
        <v>1200.96</v>
      </c>
      <c r="H94" s="1" t="s">
        <v>2124</v>
      </c>
      <c r="I94" s="69"/>
      <c r="J94" s="23"/>
      <c r="K94" s="23"/>
      <c r="L94" s="74"/>
    </row>
    <row r="95" spans="1:12" s="24" customFormat="1" ht="25.5" x14ac:dyDescent="0.25">
      <c r="A95" s="67">
        <v>85</v>
      </c>
      <c r="B95" s="67" t="s">
        <v>306</v>
      </c>
      <c r="C95" s="71" t="s">
        <v>307</v>
      </c>
      <c r="D95" s="71" t="s">
        <v>308</v>
      </c>
      <c r="E95" s="71" t="s">
        <v>309</v>
      </c>
      <c r="F95" s="22">
        <v>63.084000000000003</v>
      </c>
      <c r="G95" s="22">
        <v>157.71</v>
      </c>
      <c r="H95" s="1" t="s">
        <v>2124</v>
      </c>
      <c r="I95" s="69"/>
      <c r="J95" s="23"/>
      <c r="K95" s="23"/>
      <c r="L95" s="74"/>
    </row>
    <row r="96" spans="1:12" s="24" customFormat="1" ht="25.5" x14ac:dyDescent="0.25">
      <c r="A96" s="67">
        <v>86</v>
      </c>
      <c r="B96" s="67" t="s">
        <v>310</v>
      </c>
      <c r="C96" s="71" t="s">
        <v>311</v>
      </c>
      <c r="D96" s="71" t="s">
        <v>312</v>
      </c>
      <c r="E96" s="71" t="s">
        <v>313</v>
      </c>
      <c r="F96" s="22">
        <v>5184.268</v>
      </c>
      <c r="G96" s="22">
        <v>12960.67</v>
      </c>
      <c r="H96" s="1" t="s">
        <v>2124</v>
      </c>
      <c r="I96" s="69"/>
      <c r="J96" s="23"/>
      <c r="K96" s="23"/>
      <c r="L96" s="74"/>
    </row>
    <row r="97" spans="1:12" s="24" customFormat="1" ht="25.5" x14ac:dyDescent="0.25">
      <c r="A97" s="67">
        <v>87</v>
      </c>
      <c r="B97" s="67" t="s">
        <v>2162</v>
      </c>
      <c r="C97" s="71" t="s">
        <v>2163</v>
      </c>
      <c r="D97" s="71" t="s">
        <v>2164</v>
      </c>
      <c r="E97" s="71" t="s">
        <v>2165</v>
      </c>
      <c r="F97" s="22">
        <v>7.2</v>
      </c>
      <c r="G97" s="22">
        <v>18</v>
      </c>
      <c r="H97" s="86" t="s">
        <v>2123</v>
      </c>
      <c r="I97" s="69"/>
      <c r="J97" s="23"/>
      <c r="K97" s="23"/>
      <c r="L97" s="74"/>
    </row>
    <row r="98" spans="1:12" s="24" customFormat="1" ht="12.75" x14ac:dyDescent="0.25">
      <c r="A98" s="67">
        <v>88</v>
      </c>
      <c r="B98" s="67" t="s">
        <v>1501</v>
      </c>
      <c r="C98" s="71" t="s">
        <v>1502</v>
      </c>
      <c r="D98" s="71" t="s">
        <v>1503</v>
      </c>
      <c r="E98" s="71" t="s">
        <v>233</v>
      </c>
      <c r="F98" s="22">
        <v>487.14400000000001</v>
      </c>
      <c r="G98" s="22">
        <v>1217.8599999999999</v>
      </c>
      <c r="H98" s="1" t="s">
        <v>2124</v>
      </c>
      <c r="I98" s="69"/>
      <c r="J98" s="23"/>
      <c r="K98" s="23"/>
      <c r="L98" s="74"/>
    </row>
    <row r="99" spans="1:12" s="24" customFormat="1" ht="25.5" x14ac:dyDescent="0.25">
      <c r="A99" s="67">
        <v>89</v>
      </c>
      <c r="B99" s="67" t="s">
        <v>1504</v>
      </c>
      <c r="C99" s="71" t="s">
        <v>2109</v>
      </c>
      <c r="D99" s="71" t="s">
        <v>1505</v>
      </c>
      <c r="E99" s="71" t="s">
        <v>1506</v>
      </c>
      <c r="F99" s="22">
        <v>295.32800000000003</v>
      </c>
      <c r="G99" s="22">
        <v>738.32</v>
      </c>
      <c r="H99" s="1" t="s">
        <v>2124</v>
      </c>
      <c r="I99" s="69"/>
      <c r="J99" s="23"/>
      <c r="K99" s="23"/>
      <c r="L99" s="74"/>
    </row>
    <row r="100" spans="1:12" s="24" customFormat="1" ht="25.5" x14ac:dyDescent="0.25">
      <c r="A100" s="67">
        <v>90</v>
      </c>
      <c r="B100" s="67" t="s">
        <v>2110</v>
      </c>
      <c r="C100" s="71" t="s">
        <v>2111</v>
      </c>
      <c r="D100" s="71" t="s">
        <v>2112</v>
      </c>
      <c r="E100" s="71" t="s">
        <v>2113</v>
      </c>
      <c r="F100" s="22">
        <v>2033.2</v>
      </c>
      <c r="G100" s="22">
        <v>5083</v>
      </c>
      <c r="H100" s="1" t="s">
        <v>2124</v>
      </c>
      <c r="I100" s="69"/>
      <c r="J100" s="23"/>
      <c r="K100" s="23"/>
      <c r="L100" s="74"/>
    </row>
    <row r="101" spans="1:12" s="24" customFormat="1" ht="25.5" x14ac:dyDescent="0.25">
      <c r="A101" s="67">
        <v>91</v>
      </c>
      <c r="B101" s="67" t="s">
        <v>314</v>
      </c>
      <c r="C101" s="71" t="s">
        <v>315</v>
      </c>
      <c r="D101" s="71" t="s">
        <v>316</v>
      </c>
      <c r="E101" s="71" t="s">
        <v>317</v>
      </c>
      <c r="F101" s="22">
        <v>4983.7720000000008</v>
      </c>
      <c r="G101" s="22">
        <v>12459.43</v>
      </c>
      <c r="H101" s="1" t="s">
        <v>2124</v>
      </c>
      <c r="I101" s="69"/>
      <c r="J101" s="23"/>
      <c r="K101" s="23"/>
      <c r="L101" s="74"/>
    </row>
    <row r="102" spans="1:12" s="24" customFormat="1" ht="25.5" x14ac:dyDescent="0.25">
      <c r="A102" s="67">
        <v>92</v>
      </c>
      <c r="B102" s="67" t="s">
        <v>1507</v>
      </c>
      <c r="C102" s="71" t="s">
        <v>1508</v>
      </c>
      <c r="D102" s="71" t="s">
        <v>1509</v>
      </c>
      <c r="E102" s="71" t="s">
        <v>61</v>
      </c>
      <c r="F102" s="22">
        <v>6902.7759999999998</v>
      </c>
      <c r="G102" s="22">
        <v>17256.939999999999</v>
      </c>
      <c r="H102" s="1" t="s">
        <v>2124</v>
      </c>
      <c r="I102" s="69"/>
      <c r="J102" s="23"/>
      <c r="K102" s="23"/>
      <c r="L102" s="74"/>
    </row>
    <row r="103" spans="1:12" s="24" customFormat="1" ht="38.25" x14ac:dyDescent="0.25">
      <c r="A103" s="67">
        <v>93</v>
      </c>
      <c r="B103" s="67" t="s">
        <v>1510</v>
      </c>
      <c r="C103" s="71" t="s">
        <v>1511</v>
      </c>
      <c r="D103" s="71" t="s">
        <v>1512</v>
      </c>
      <c r="E103" s="71" t="s">
        <v>58</v>
      </c>
      <c r="F103" s="22">
        <v>409046.348</v>
      </c>
      <c r="G103" s="22">
        <v>1022615.87</v>
      </c>
      <c r="H103" s="1" t="s">
        <v>2124</v>
      </c>
      <c r="I103" s="69"/>
      <c r="J103" s="23"/>
      <c r="K103" s="23"/>
      <c r="L103" s="74"/>
    </row>
    <row r="104" spans="1:12" s="24" customFormat="1" ht="25.5" x14ac:dyDescent="0.25">
      <c r="A104" s="67">
        <v>94</v>
      </c>
      <c r="B104" s="67" t="s">
        <v>1513</v>
      </c>
      <c r="C104" s="71" t="s">
        <v>1514</v>
      </c>
      <c r="D104" s="71" t="s">
        <v>1515</v>
      </c>
      <c r="E104" s="71" t="s">
        <v>187</v>
      </c>
      <c r="F104" s="22">
        <v>28506.2</v>
      </c>
      <c r="G104" s="22">
        <v>71265.5</v>
      </c>
      <c r="H104" s="1" t="s">
        <v>2124</v>
      </c>
      <c r="I104" s="69"/>
      <c r="J104" s="23"/>
      <c r="K104" s="23"/>
      <c r="L104" s="74"/>
    </row>
    <row r="105" spans="1:12" s="24" customFormat="1" ht="51" x14ac:dyDescent="0.25">
      <c r="A105" s="67">
        <v>95</v>
      </c>
      <c r="B105" s="67" t="s">
        <v>1516</v>
      </c>
      <c r="C105" s="71" t="s">
        <v>1517</v>
      </c>
      <c r="D105" s="71" t="s">
        <v>1518</v>
      </c>
      <c r="E105" s="71" t="s">
        <v>1519</v>
      </c>
      <c r="F105" s="22">
        <v>11302.496000000001</v>
      </c>
      <c r="G105" s="22">
        <v>28256.240000000002</v>
      </c>
      <c r="H105" s="1" t="s">
        <v>2124</v>
      </c>
      <c r="I105" s="69"/>
      <c r="J105" s="23"/>
      <c r="K105" s="23"/>
      <c r="L105" s="74"/>
    </row>
    <row r="106" spans="1:12" s="24" customFormat="1" ht="25.5" x14ac:dyDescent="0.25">
      <c r="A106" s="67">
        <v>96</v>
      </c>
      <c r="B106" s="67" t="s">
        <v>1520</v>
      </c>
      <c r="C106" s="71" t="s">
        <v>1521</v>
      </c>
      <c r="D106" s="71" t="s">
        <v>1522</v>
      </c>
      <c r="E106" s="71" t="s">
        <v>1523</v>
      </c>
      <c r="F106" s="22">
        <v>7304.8320000000012</v>
      </c>
      <c r="G106" s="22">
        <v>18262.080000000002</v>
      </c>
      <c r="H106" s="1" t="s">
        <v>2124</v>
      </c>
      <c r="I106" s="69"/>
      <c r="J106" s="23"/>
      <c r="K106" s="23"/>
      <c r="L106" s="74"/>
    </row>
    <row r="107" spans="1:12" s="24" customFormat="1" ht="12.75" x14ac:dyDescent="0.25">
      <c r="A107" s="67">
        <v>97</v>
      </c>
      <c r="B107" s="67" t="s">
        <v>1524</v>
      </c>
      <c r="C107" s="71" t="s">
        <v>1525</v>
      </c>
      <c r="D107" s="71" t="s">
        <v>1526</v>
      </c>
      <c r="E107" s="71" t="s">
        <v>1527</v>
      </c>
      <c r="F107" s="22">
        <v>24392.856</v>
      </c>
      <c r="G107" s="22">
        <v>60982.14</v>
      </c>
      <c r="H107" s="1" t="s">
        <v>2124</v>
      </c>
      <c r="I107" s="69"/>
      <c r="J107" s="23"/>
      <c r="K107" s="23"/>
      <c r="L107" s="74"/>
    </row>
    <row r="108" spans="1:12" s="24" customFormat="1" ht="60" x14ac:dyDescent="0.25">
      <c r="A108" s="67">
        <v>98</v>
      </c>
      <c r="B108" s="19" t="s">
        <v>1333</v>
      </c>
      <c r="C108" s="58" t="s">
        <v>1334</v>
      </c>
      <c r="D108" s="58" t="s">
        <v>1335</v>
      </c>
      <c r="E108" s="58" t="s">
        <v>1336</v>
      </c>
      <c r="F108" s="22">
        <v>25310.880000000001</v>
      </c>
      <c r="G108" s="22">
        <v>63277.2</v>
      </c>
      <c r="H108" s="1" t="s">
        <v>2124</v>
      </c>
      <c r="I108" s="69"/>
      <c r="J108" s="23"/>
      <c r="K108" s="23"/>
      <c r="L108" s="74"/>
    </row>
    <row r="109" spans="1:12" s="24" customFormat="1" ht="25.5" x14ac:dyDescent="0.25">
      <c r="A109" s="67">
        <v>99</v>
      </c>
      <c r="B109" s="67" t="s">
        <v>1528</v>
      </c>
      <c r="C109" s="71" t="s">
        <v>1529</v>
      </c>
      <c r="D109" s="71" t="s">
        <v>1530</v>
      </c>
      <c r="E109" s="71" t="s">
        <v>1531</v>
      </c>
      <c r="F109" s="22">
        <v>3237.8240000000005</v>
      </c>
      <c r="G109" s="22">
        <v>8094.56</v>
      </c>
      <c r="H109" s="1" t="s">
        <v>2124</v>
      </c>
      <c r="I109" s="69"/>
      <c r="J109" s="23"/>
      <c r="K109" s="23"/>
      <c r="L109" s="74"/>
    </row>
    <row r="110" spans="1:12" s="24" customFormat="1" ht="25.5" x14ac:dyDescent="0.25">
      <c r="A110" s="67">
        <v>100</v>
      </c>
      <c r="B110" s="67" t="s">
        <v>326</v>
      </c>
      <c r="C110" s="71" t="s">
        <v>327</v>
      </c>
      <c r="D110" s="71" t="s">
        <v>328</v>
      </c>
      <c r="E110" s="71" t="s">
        <v>329</v>
      </c>
      <c r="F110" s="22">
        <v>515.0680000000001</v>
      </c>
      <c r="G110" s="22">
        <v>1287.67</v>
      </c>
      <c r="H110" s="1" t="s">
        <v>2124</v>
      </c>
      <c r="I110" s="69"/>
      <c r="J110" s="23"/>
      <c r="K110" s="23"/>
      <c r="L110" s="74"/>
    </row>
    <row r="111" spans="1:12" s="24" customFormat="1" ht="36" x14ac:dyDescent="0.25">
      <c r="A111" s="67">
        <v>101</v>
      </c>
      <c r="B111" s="19" t="s">
        <v>330</v>
      </c>
      <c r="C111" s="58" t="s">
        <v>2114</v>
      </c>
      <c r="D111" s="58" t="s">
        <v>2115</v>
      </c>
      <c r="E111" s="58" t="s">
        <v>331</v>
      </c>
      <c r="F111" s="22">
        <v>8789.36</v>
      </c>
      <c r="G111" s="22">
        <v>21973.4</v>
      </c>
      <c r="H111" s="1" t="s">
        <v>2124</v>
      </c>
      <c r="I111" s="69"/>
      <c r="J111" s="23"/>
      <c r="K111" s="23"/>
      <c r="L111" s="74"/>
    </row>
    <row r="112" spans="1:12" s="24" customFormat="1" ht="24" x14ac:dyDescent="0.25">
      <c r="A112" s="67">
        <v>102</v>
      </c>
      <c r="B112" s="19" t="s">
        <v>332</v>
      </c>
      <c r="C112" s="58" t="s">
        <v>2116</v>
      </c>
      <c r="D112" s="58" t="s">
        <v>2117</v>
      </c>
      <c r="E112" s="58" t="s">
        <v>333</v>
      </c>
      <c r="F112" s="22">
        <v>3171.5520000000001</v>
      </c>
      <c r="G112" s="22">
        <v>7928.88</v>
      </c>
      <c r="H112" s="1" t="s">
        <v>2124</v>
      </c>
      <c r="I112" s="69"/>
      <c r="J112" s="23"/>
      <c r="K112" s="23"/>
      <c r="L112" s="74"/>
    </row>
    <row r="113" spans="1:12" s="24" customFormat="1" ht="25.5" x14ac:dyDescent="0.25">
      <c r="A113" s="67">
        <v>103</v>
      </c>
      <c r="B113" s="67" t="s">
        <v>1533</v>
      </c>
      <c r="C113" s="71" t="s">
        <v>2116</v>
      </c>
      <c r="D113" s="71" t="s">
        <v>2118</v>
      </c>
      <c r="E113" s="71" t="s">
        <v>1535</v>
      </c>
      <c r="F113" s="22">
        <v>922.84799999999996</v>
      </c>
      <c r="G113" s="22">
        <v>2307.12</v>
      </c>
      <c r="H113" s="1" t="s">
        <v>2124</v>
      </c>
      <c r="I113" s="69"/>
      <c r="J113" s="23"/>
      <c r="K113" s="23"/>
      <c r="L113" s="74"/>
    </row>
    <row r="114" spans="1:12" s="24" customFormat="1" ht="24" x14ac:dyDescent="0.25">
      <c r="A114" s="67">
        <v>104</v>
      </c>
      <c r="B114" s="19" t="s">
        <v>340</v>
      </c>
      <c r="C114" s="58" t="s">
        <v>341</v>
      </c>
      <c r="D114" s="58" t="s">
        <v>342</v>
      </c>
      <c r="E114" s="58" t="s">
        <v>343</v>
      </c>
      <c r="F114" s="22">
        <v>6513.7720000000008</v>
      </c>
      <c r="G114" s="22">
        <v>16284.43</v>
      </c>
      <c r="H114" s="1" t="s">
        <v>2124</v>
      </c>
      <c r="I114" s="69"/>
      <c r="J114" s="23"/>
      <c r="K114" s="23"/>
      <c r="L114" s="74"/>
    </row>
    <row r="115" spans="1:12" s="24" customFormat="1" ht="24" x14ac:dyDescent="0.25">
      <c r="A115" s="67">
        <v>105</v>
      </c>
      <c r="B115" s="19" t="s">
        <v>1337</v>
      </c>
      <c r="C115" s="58" t="s">
        <v>1338</v>
      </c>
      <c r="D115" s="58" t="s">
        <v>1339</v>
      </c>
      <c r="E115" s="58" t="s">
        <v>1340</v>
      </c>
      <c r="F115" s="22">
        <v>363768</v>
      </c>
      <c r="G115" s="22">
        <v>909420</v>
      </c>
      <c r="H115" s="1" t="s">
        <v>2124</v>
      </c>
      <c r="I115" s="69"/>
      <c r="J115" s="23"/>
      <c r="K115" s="23"/>
      <c r="L115" s="74"/>
    </row>
    <row r="116" spans="1:12" s="24" customFormat="1" ht="25.5" x14ac:dyDescent="0.25">
      <c r="A116" s="67">
        <v>106</v>
      </c>
      <c r="B116" s="67" t="s">
        <v>354</v>
      </c>
      <c r="C116" s="71" t="s">
        <v>355</v>
      </c>
      <c r="D116" s="71" t="s">
        <v>356</v>
      </c>
      <c r="E116" s="71" t="s">
        <v>357</v>
      </c>
      <c r="F116" s="22">
        <v>4119.9000000000005</v>
      </c>
      <c r="G116" s="22">
        <v>10299.75</v>
      </c>
      <c r="H116" s="1" t="s">
        <v>2124</v>
      </c>
      <c r="I116" s="69"/>
      <c r="J116" s="23"/>
      <c r="K116" s="23"/>
      <c r="L116" s="74"/>
    </row>
    <row r="117" spans="1:12" s="24" customFormat="1" ht="38.25" x14ac:dyDescent="0.25">
      <c r="A117" s="67">
        <v>107</v>
      </c>
      <c r="B117" s="67" t="s">
        <v>358</v>
      </c>
      <c r="C117" s="71" t="s">
        <v>359</v>
      </c>
      <c r="D117" s="71" t="s">
        <v>360</v>
      </c>
      <c r="E117" s="71" t="s">
        <v>361</v>
      </c>
      <c r="F117" s="22">
        <v>2938.0640000000003</v>
      </c>
      <c r="G117" s="22">
        <v>7345.16</v>
      </c>
      <c r="H117" s="1" t="s">
        <v>2124</v>
      </c>
      <c r="I117" s="69"/>
      <c r="J117" s="23"/>
      <c r="K117" s="23"/>
      <c r="L117" s="74"/>
    </row>
    <row r="118" spans="1:12" s="24" customFormat="1" ht="25.5" x14ac:dyDescent="0.25">
      <c r="A118" s="67">
        <v>108</v>
      </c>
      <c r="B118" s="67" t="s">
        <v>365</v>
      </c>
      <c r="C118" s="71" t="s">
        <v>366</v>
      </c>
      <c r="D118" s="71" t="s">
        <v>367</v>
      </c>
      <c r="E118" s="71" t="s">
        <v>368</v>
      </c>
      <c r="F118" s="22">
        <v>26357.468000000001</v>
      </c>
      <c r="G118" s="22">
        <v>65893.67</v>
      </c>
      <c r="H118" s="1" t="s">
        <v>2124</v>
      </c>
      <c r="I118" s="69"/>
      <c r="J118" s="23"/>
      <c r="K118" s="23"/>
      <c r="L118" s="74"/>
    </row>
    <row r="119" spans="1:12" s="24" customFormat="1" ht="25.5" x14ac:dyDescent="0.25">
      <c r="A119" s="67">
        <v>109</v>
      </c>
      <c r="B119" s="67" t="s">
        <v>1536</v>
      </c>
      <c r="C119" s="71" t="s">
        <v>1537</v>
      </c>
      <c r="D119" s="71" t="s">
        <v>1538</v>
      </c>
      <c r="E119" s="71" t="s">
        <v>34</v>
      </c>
      <c r="F119" s="22">
        <v>21105.048000000003</v>
      </c>
      <c r="G119" s="22">
        <v>52762.62</v>
      </c>
      <c r="H119" s="1" t="s">
        <v>2124</v>
      </c>
      <c r="I119" s="69"/>
      <c r="J119" s="23"/>
      <c r="K119" s="23"/>
      <c r="L119" s="74"/>
    </row>
    <row r="120" spans="1:12" s="24" customFormat="1" ht="25.5" x14ac:dyDescent="0.25">
      <c r="A120" s="67">
        <v>110</v>
      </c>
      <c r="B120" s="72" t="s">
        <v>373</v>
      </c>
      <c r="C120" s="71" t="s">
        <v>374</v>
      </c>
      <c r="D120" s="71" t="s">
        <v>375</v>
      </c>
      <c r="E120" s="71" t="s">
        <v>187</v>
      </c>
      <c r="F120" s="22">
        <v>1236.6080000000002</v>
      </c>
      <c r="G120" s="22">
        <v>3091.52</v>
      </c>
      <c r="H120" s="1" t="s">
        <v>2124</v>
      </c>
      <c r="I120" s="69"/>
      <c r="J120" s="23"/>
      <c r="K120" s="23"/>
      <c r="L120" s="74"/>
    </row>
    <row r="121" spans="1:12" s="24" customFormat="1" ht="25.5" x14ac:dyDescent="0.25">
      <c r="A121" s="67">
        <v>111</v>
      </c>
      <c r="B121" s="67" t="s">
        <v>376</v>
      </c>
      <c r="C121" s="71" t="s">
        <v>377</v>
      </c>
      <c r="D121" s="71" t="s">
        <v>378</v>
      </c>
      <c r="E121" s="71" t="s">
        <v>121</v>
      </c>
      <c r="F121" s="22">
        <v>4596.2</v>
      </c>
      <c r="G121" s="22">
        <v>11490.5</v>
      </c>
      <c r="H121" s="1" t="s">
        <v>2124</v>
      </c>
      <c r="I121" s="69"/>
      <c r="J121" s="23"/>
      <c r="K121" s="23"/>
      <c r="L121" s="74"/>
    </row>
    <row r="122" spans="1:12" s="24" customFormat="1" ht="24" x14ac:dyDescent="0.25">
      <c r="A122" s="67">
        <v>112</v>
      </c>
      <c r="B122" s="19" t="s">
        <v>382</v>
      </c>
      <c r="C122" s="58" t="s">
        <v>383</v>
      </c>
      <c r="D122" s="58" t="s">
        <v>384</v>
      </c>
      <c r="E122" s="58" t="s">
        <v>187</v>
      </c>
      <c r="F122" s="22">
        <v>334.15600000000001</v>
      </c>
      <c r="G122" s="22">
        <v>835.39</v>
      </c>
      <c r="H122" s="1" t="s">
        <v>2124</v>
      </c>
      <c r="I122" s="69"/>
      <c r="J122" s="23"/>
      <c r="K122" s="23"/>
      <c r="L122" s="74"/>
    </row>
    <row r="123" spans="1:12" s="24" customFormat="1" ht="25.5" x14ac:dyDescent="0.25">
      <c r="A123" s="67">
        <v>113</v>
      </c>
      <c r="B123" s="67" t="s">
        <v>385</v>
      </c>
      <c r="C123" s="71" t="s">
        <v>383</v>
      </c>
      <c r="D123" s="71" t="s">
        <v>386</v>
      </c>
      <c r="E123" s="71" t="s">
        <v>187</v>
      </c>
      <c r="F123" s="22">
        <v>357.33600000000001</v>
      </c>
      <c r="G123" s="22">
        <v>893.34</v>
      </c>
      <c r="H123" s="1" t="s">
        <v>2124</v>
      </c>
      <c r="I123" s="69"/>
      <c r="J123" s="23"/>
      <c r="K123" s="23"/>
      <c r="L123" s="74"/>
    </row>
    <row r="124" spans="1:12" s="24" customFormat="1" ht="25.5" x14ac:dyDescent="0.25">
      <c r="A124" s="67">
        <v>114</v>
      </c>
      <c r="B124" s="67" t="s">
        <v>1539</v>
      </c>
      <c r="C124" s="71" t="s">
        <v>1540</v>
      </c>
      <c r="D124" s="71" t="s">
        <v>1541</v>
      </c>
      <c r="E124" s="71" t="s">
        <v>58</v>
      </c>
      <c r="F124" s="22">
        <v>1156.1320000000001</v>
      </c>
      <c r="G124" s="22">
        <v>2890.33</v>
      </c>
      <c r="H124" s="1" t="s">
        <v>2124</v>
      </c>
      <c r="I124" s="69"/>
      <c r="J124" s="23"/>
      <c r="K124" s="23"/>
      <c r="L124" s="74"/>
    </row>
    <row r="125" spans="1:12" s="24" customFormat="1" ht="38.25" x14ac:dyDescent="0.25">
      <c r="A125" s="67">
        <v>115</v>
      </c>
      <c r="B125" s="67" t="s">
        <v>1542</v>
      </c>
      <c r="C125" s="71" t="s">
        <v>1543</v>
      </c>
      <c r="D125" s="71" t="s">
        <v>1544</v>
      </c>
      <c r="E125" s="71" t="s">
        <v>387</v>
      </c>
      <c r="F125" s="22">
        <v>6168.3600000000006</v>
      </c>
      <c r="G125" s="22">
        <v>15420.9</v>
      </c>
      <c r="H125" s="1" t="s">
        <v>2124</v>
      </c>
      <c r="I125" s="69"/>
      <c r="J125" s="23"/>
      <c r="K125" s="23"/>
      <c r="L125" s="74"/>
    </row>
    <row r="126" spans="1:12" s="24" customFormat="1" ht="12.75" x14ac:dyDescent="0.25">
      <c r="A126" s="67">
        <v>116</v>
      </c>
      <c r="B126" s="67" t="s">
        <v>388</v>
      </c>
      <c r="C126" s="71" t="s">
        <v>389</v>
      </c>
      <c r="D126" s="71" t="s">
        <v>390</v>
      </c>
      <c r="E126" s="71" t="s">
        <v>46</v>
      </c>
      <c r="F126" s="22">
        <v>1711.98</v>
      </c>
      <c r="G126" s="22">
        <v>4279.95</v>
      </c>
      <c r="H126" s="1" t="s">
        <v>2124</v>
      </c>
      <c r="I126" s="69"/>
      <c r="J126" s="23"/>
      <c r="K126" s="23"/>
      <c r="L126" s="74"/>
    </row>
    <row r="127" spans="1:12" s="24" customFormat="1" ht="25.5" x14ac:dyDescent="0.25">
      <c r="A127" s="67">
        <v>117</v>
      </c>
      <c r="B127" s="67" t="s">
        <v>1545</v>
      </c>
      <c r="C127" s="71" t="s">
        <v>1546</v>
      </c>
      <c r="D127" s="71" t="s">
        <v>1547</v>
      </c>
      <c r="E127" s="71" t="s">
        <v>46</v>
      </c>
      <c r="F127" s="22">
        <v>261.52800000000002</v>
      </c>
      <c r="G127" s="22">
        <v>653.82000000000005</v>
      </c>
      <c r="H127" s="1" t="s">
        <v>2124</v>
      </c>
      <c r="I127" s="69"/>
      <c r="J127" s="23"/>
      <c r="K127" s="23"/>
      <c r="L127" s="74"/>
    </row>
    <row r="128" spans="1:12" s="24" customFormat="1" ht="24" x14ac:dyDescent="0.25">
      <c r="A128" s="67">
        <v>118</v>
      </c>
      <c r="B128" s="19" t="s">
        <v>391</v>
      </c>
      <c r="C128" s="58" t="s">
        <v>392</v>
      </c>
      <c r="D128" s="58" t="s">
        <v>393</v>
      </c>
      <c r="E128" s="58" t="s">
        <v>121</v>
      </c>
      <c r="F128" s="22">
        <v>7222.72</v>
      </c>
      <c r="G128" s="22">
        <v>18056.8</v>
      </c>
      <c r="H128" s="1" t="s">
        <v>2124</v>
      </c>
      <c r="I128" s="69"/>
      <c r="J128" s="23"/>
      <c r="K128" s="23"/>
      <c r="L128" s="74"/>
    </row>
    <row r="129" spans="1:12" s="24" customFormat="1" ht="24" x14ac:dyDescent="0.25">
      <c r="A129" s="67">
        <v>119</v>
      </c>
      <c r="B129" s="19" t="s">
        <v>394</v>
      </c>
      <c r="C129" s="58" t="s">
        <v>395</v>
      </c>
      <c r="D129" s="58" t="s">
        <v>396</v>
      </c>
      <c r="E129" s="58" t="s">
        <v>46</v>
      </c>
      <c r="F129" s="22">
        <v>5441.62</v>
      </c>
      <c r="G129" s="22">
        <v>13604.05</v>
      </c>
      <c r="H129" s="1" t="s">
        <v>2124</v>
      </c>
      <c r="I129" s="69"/>
      <c r="J129" s="23"/>
      <c r="K129" s="23"/>
      <c r="L129" s="74"/>
    </row>
    <row r="130" spans="1:12" s="24" customFormat="1" ht="25.5" x14ac:dyDescent="0.25">
      <c r="A130" s="67">
        <v>120</v>
      </c>
      <c r="B130" s="67" t="s">
        <v>397</v>
      </c>
      <c r="C130" s="71" t="s">
        <v>398</v>
      </c>
      <c r="D130" s="71" t="s">
        <v>399</v>
      </c>
      <c r="E130" s="71" t="s">
        <v>46</v>
      </c>
      <c r="F130" s="22">
        <v>448.21199999999999</v>
      </c>
      <c r="G130" s="22">
        <v>1120.53</v>
      </c>
      <c r="H130" s="1" t="s">
        <v>2124</v>
      </c>
      <c r="I130" s="69"/>
      <c r="J130" s="23"/>
      <c r="K130" s="23"/>
      <c r="L130" s="74"/>
    </row>
    <row r="131" spans="1:12" s="24" customFormat="1" ht="25.5" x14ac:dyDescent="0.25">
      <c r="A131" s="67">
        <v>121</v>
      </c>
      <c r="B131" s="67" t="s">
        <v>1548</v>
      </c>
      <c r="C131" s="71" t="s">
        <v>398</v>
      </c>
      <c r="D131" s="71" t="s">
        <v>1549</v>
      </c>
      <c r="E131" s="71" t="s">
        <v>187</v>
      </c>
      <c r="F131" s="22">
        <v>6871.7080000000005</v>
      </c>
      <c r="G131" s="22">
        <v>17179.27</v>
      </c>
      <c r="H131" s="1" t="s">
        <v>2124</v>
      </c>
      <c r="I131" s="69"/>
      <c r="J131" s="23"/>
      <c r="K131" s="23"/>
      <c r="L131" s="74"/>
    </row>
    <row r="132" spans="1:12" s="24" customFormat="1" ht="25.5" x14ac:dyDescent="0.25">
      <c r="A132" s="67">
        <v>122</v>
      </c>
      <c r="B132" s="67" t="s">
        <v>407</v>
      </c>
      <c r="C132" s="71" t="s">
        <v>408</v>
      </c>
      <c r="D132" s="71" t="s">
        <v>409</v>
      </c>
      <c r="E132" s="71" t="s">
        <v>410</v>
      </c>
      <c r="F132" s="22">
        <v>12219.68</v>
      </c>
      <c r="G132" s="22">
        <v>30549.200000000001</v>
      </c>
      <c r="H132" s="1" t="s">
        <v>2124</v>
      </c>
      <c r="I132" s="69"/>
      <c r="J132" s="23"/>
      <c r="K132" s="23"/>
      <c r="L132" s="74"/>
    </row>
    <row r="133" spans="1:12" s="24" customFormat="1" ht="38.25" x14ac:dyDescent="0.25">
      <c r="A133" s="67">
        <v>123</v>
      </c>
      <c r="B133" s="67" t="s">
        <v>1550</v>
      </c>
      <c r="C133" s="71" t="s">
        <v>1551</v>
      </c>
      <c r="D133" s="71" t="s">
        <v>1552</v>
      </c>
      <c r="E133" s="71" t="s">
        <v>153</v>
      </c>
      <c r="F133" s="22">
        <v>2622.7040000000002</v>
      </c>
      <c r="G133" s="22">
        <v>6556.76</v>
      </c>
      <c r="H133" s="1" t="s">
        <v>2124</v>
      </c>
      <c r="I133" s="69"/>
      <c r="J133" s="23"/>
      <c r="K133" s="23"/>
      <c r="L133" s="74"/>
    </row>
    <row r="134" spans="1:12" s="24" customFormat="1" ht="25.5" x14ac:dyDescent="0.25">
      <c r="A134" s="67">
        <v>124</v>
      </c>
      <c r="B134" s="67" t="s">
        <v>1553</v>
      </c>
      <c r="C134" s="71" t="s">
        <v>398</v>
      </c>
      <c r="D134" s="71" t="s">
        <v>1554</v>
      </c>
      <c r="E134" s="71" t="s">
        <v>1555</v>
      </c>
      <c r="F134" s="22">
        <v>16084.388000000001</v>
      </c>
      <c r="G134" s="22">
        <v>40210.97</v>
      </c>
      <c r="H134" s="1" t="s">
        <v>2124</v>
      </c>
      <c r="I134" s="69"/>
      <c r="J134" s="23"/>
      <c r="K134" s="23"/>
      <c r="L134" s="74"/>
    </row>
    <row r="135" spans="1:12" s="24" customFormat="1" ht="25.5" x14ac:dyDescent="0.25">
      <c r="A135" s="67">
        <v>125</v>
      </c>
      <c r="B135" s="67" t="s">
        <v>1556</v>
      </c>
      <c r="C135" s="71" t="s">
        <v>1557</v>
      </c>
      <c r="D135" s="71" t="s">
        <v>1558</v>
      </c>
      <c r="E135" s="71" t="s">
        <v>187</v>
      </c>
      <c r="F135" s="22">
        <v>9164.8559999999998</v>
      </c>
      <c r="G135" s="22">
        <v>22912.14</v>
      </c>
      <c r="H135" s="1" t="s">
        <v>2124</v>
      </c>
      <c r="I135" s="69"/>
      <c r="J135" s="23"/>
      <c r="K135" s="23"/>
      <c r="L135" s="74"/>
    </row>
    <row r="136" spans="1:12" s="24" customFormat="1" ht="38.25" x14ac:dyDescent="0.25">
      <c r="A136" s="67">
        <v>126</v>
      </c>
      <c r="B136" s="67" t="s">
        <v>411</v>
      </c>
      <c r="C136" s="71" t="s">
        <v>412</v>
      </c>
      <c r="D136" s="71" t="s">
        <v>413</v>
      </c>
      <c r="E136" s="71" t="s">
        <v>414</v>
      </c>
      <c r="F136" s="22">
        <v>24630.660000000003</v>
      </c>
      <c r="G136" s="22">
        <v>61576.65</v>
      </c>
      <c r="H136" s="1" t="s">
        <v>2124</v>
      </c>
      <c r="I136" s="69"/>
      <c r="J136" s="23"/>
      <c r="K136" s="23"/>
      <c r="L136" s="74"/>
    </row>
    <row r="137" spans="1:12" s="24" customFormat="1" ht="12.75" x14ac:dyDescent="0.25">
      <c r="A137" s="67">
        <v>127</v>
      </c>
      <c r="B137" s="67" t="s">
        <v>418</v>
      </c>
      <c r="C137" s="71" t="s">
        <v>419</v>
      </c>
      <c r="D137" s="71" t="s">
        <v>420</v>
      </c>
      <c r="E137" s="71" t="s">
        <v>187</v>
      </c>
      <c r="F137" s="22">
        <v>8834.2919999999995</v>
      </c>
      <c r="G137" s="22">
        <v>22085.73</v>
      </c>
      <c r="H137" s="1" t="s">
        <v>2124</v>
      </c>
      <c r="I137" s="69"/>
      <c r="J137" s="23"/>
      <c r="K137" s="23"/>
      <c r="L137" s="74"/>
    </row>
    <row r="138" spans="1:12" s="24" customFormat="1" ht="25.5" x14ac:dyDescent="0.25">
      <c r="A138" s="67">
        <v>128</v>
      </c>
      <c r="B138" s="67" t="s">
        <v>1559</v>
      </c>
      <c r="C138" s="71" t="s">
        <v>1560</v>
      </c>
      <c r="D138" s="71" t="s">
        <v>1561</v>
      </c>
      <c r="E138" s="71" t="s">
        <v>58</v>
      </c>
      <c r="F138" s="22">
        <v>534.80000000000007</v>
      </c>
      <c r="G138" s="22">
        <v>1337</v>
      </c>
      <c r="H138" s="1" t="s">
        <v>2124</v>
      </c>
      <c r="I138" s="69"/>
      <c r="J138" s="23"/>
      <c r="K138" s="23"/>
      <c r="L138" s="74"/>
    </row>
    <row r="139" spans="1:12" s="24" customFormat="1" ht="38.25" x14ac:dyDescent="0.25">
      <c r="A139" s="67">
        <v>129</v>
      </c>
      <c r="B139" s="67" t="s">
        <v>421</v>
      </c>
      <c r="C139" s="71" t="s">
        <v>422</v>
      </c>
      <c r="D139" s="71" t="s">
        <v>423</v>
      </c>
      <c r="E139" s="71" t="s">
        <v>121</v>
      </c>
      <c r="F139" s="22">
        <v>10231.584000000001</v>
      </c>
      <c r="G139" s="22">
        <v>25578.959999999999</v>
      </c>
      <c r="H139" s="1" t="s">
        <v>2124</v>
      </c>
      <c r="I139" s="69"/>
      <c r="J139" s="23"/>
      <c r="K139" s="23"/>
      <c r="L139" s="74"/>
    </row>
    <row r="140" spans="1:12" s="24" customFormat="1" ht="38.25" x14ac:dyDescent="0.25">
      <c r="A140" s="67">
        <v>130</v>
      </c>
      <c r="B140" s="67" t="s">
        <v>1562</v>
      </c>
      <c r="C140" s="71" t="s">
        <v>1563</v>
      </c>
      <c r="D140" s="71" t="s">
        <v>1564</v>
      </c>
      <c r="E140" s="71" t="s">
        <v>34</v>
      </c>
      <c r="F140" s="22">
        <v>68016.512000000002</v>
      </c>
      <c r="G140" s="22">
        <v>170041.28</v>
      </c>
      <c r="H140" s="1" t="s">
        <v>2124</v>
      </c>
      <c r="I140" s="69"/>
      <c r="J140" s="23"/>
      <c r="K140" s="23"/>
      <c r="L140" s="74"/>
    </row>
    <row r="141" spans="1:12" s="24" customFormat="1" ht="12.75" x14ac:dyDescent="0.25">
      <c r="A141" s="67">
        <v>131</v>
      </c>
      <c r="B141" s="67" t="s">
        <v>431</v>
      </c>
      <c r="C141" s="71" t="s">
        <v>432</v>
      </c>
      <c r="D141" s="71" t="s">
        <v>433</v>
      </c>
      <c r="E141" s="71" t="s">
        <v>187</v>
      </c>
      <c r="F141" s="22">
        <v>242.45600000000002</v>
      </c>
      <c r="G141" s="22">
        <v>606.14</v>
      </c>
      <c r="H141" s="1" t="s">
        <v>2124</v>
      </c>
      <c r="I141" s="69"/>
      <c r="J141" s="23"/>
      <c r="K141" s="23"/>
      <c r="L141" s="74"/>
    </row>
    <row r="142" spans="1:12" s="24" customFormat="1" ht="12.75" x14ac:dyDescent="0.25">
      <c r="A142" s="67">
        <v>132</v>
      </c>
      <c r="B142" s="67" t="s">
        <v>1565</v>
      </c>
      <c r="C142" s="71" t="s">
        <v>1566</v>
      </c>
      <c r="D142" s="71" t="s">
        <v>1567</v>
      </c>
      <c r="E142" s="71" t="s">
        <v>34</v>
      </c>
      <c r="F142" s="22">
        <v>1661.1720000000003</v>
      </c>
      <c r="G142" s="22">
        <v>4152.93</v>
      </c>
      <c r="H142" s="1" t="s">
        <v>2124</v>
      </c>
      <c r="I142" s="69"/>
      <c r="J142" s="23"/>
      <c r="K142" s="23"/>
      <c r="L142" s="74"/>
    </row>
    <row r="143" spans="1:12" s="24" customFormat="1" ht="25.5" x14ac:dyDescent="0.25">
      <c r="A143" s="67">
        <v>133</v>
      </c>
      <c r="B143" s="67" t="s">
        <v>2166</v>
      </c>
      <c r="C143" s="71" t="s">
        <v>2167</v>
      </c>
      <c r="D143" s="71" t="s">
        <v>2168</v>
      </c>
      <c r="E143" s="71" t="s">
        <v>121</v>
      </c>
      <c r="F143" s="22">
        <v>72188.86</v>
      </c>
      <c r="G143" s="22">
        <v>180472.15</v>
      </c>
      <c r="H143" s="1" t="s">
        <v>2124</v>
      </c>
      <c r="I143" s="69"/>
      <c r="J143" s="23"/>
      <c r="K143" s="23"/>
      <c r="L143" s="74"/>
    </row>
    <row r="144" spans="1:12" s="24" customFormat="1" ht="12.75" x14ac:dyDescent="0.25">
      <c r="A144" s="67">
        <v>134</v>
      </c>
      <c r="B144" s="67" t="s">
        <v>435</v>
      </c>
      <c r="C144" s="71" t="s">
        <v>436</v>
      </c>
      <c r="D144" s="71" t="s">
        <v>437</v>
      </c>
      <c r="E144" s="71" t="s">
        <v>321</v>
      </c>
      <c r="F144" s="22">
        <v>3128.2720000000004</v>
      </c>
      <c r="G144" s="22">
        <v>7820.68</v>
      </c>
      <c r="H144" s="1" t="s">
        <v>2124</v>
      </c>
      <c r="I144" s="69"/>
      <c r="J144" s="23"/>
      <c r="K144" s="23"/>
      <c r="L144" s="74"/>
    </row>
    <row r="145" spans="1:12" s="24" customFormat="1" ht="25.5" x14ac:dyDescent="0.25">
      <c r="A145" s="67">
        <v>135</v>
      </c>
      <c r="B145" s="67" t="s">
        <v>438</v>
      </c>
      <c r="C145" s="71" t="s">
        <v>439</v>
      </c>
      <c r="D145" s="71" t="s">
        <v>440</v>
      </c>
      <c r="E145" s="71" t="s">
        <v>321</v>
      </c>
      <c r="F145" s="22">
        <v>12980.760000000002</v>
      </c>
      <c r="G145" s="22">
        <v>32451.9</v>
      </c>
      <c r="H145" s="1" t="s">
        <v>2124</v>
      </c>
      <c r="I145" s="69"/>
      <c r="J145" s="23"/>
      <c r="K145" s="23"/>
      <c r="L145" s="74"/>
    </row>
    <row r="146" spans="1:12" s="24" customFormat="1" ht="12.75" x14ac:dyDescent="0.25">
      <c r="A146" s="67">
        <v>136</v>
      </c>
      <c r="B146" s="67" t="s">
        <v>441</v>
      </c>
      <c r="C146" s="71" t="s">
        <v>442</v>
      </c>
      <c r="D146" s="71" t="s">
        <v>443</v>
      </c>
      <c r="E146" s="71" t="s">
        <v>444</v>
      </c>
      <c r="F146" s="22">
        <v>1538.48</v>
      </c>
      <c r="G146" s="22">
        <v>3846.2</v>
      </c>
      <c r="H146" s="1" t="s">
        <v>2124</v>
      </c>
      <c r="I146" s="69"/>
      <c r="J146" s="23"/>
      <c r="K146" s="23"/>
      <c r="L146" s="74"/>
    </row>
    <row r="147" spans="1:12" s="24" customFormat="1" ht="25.5" x14ac:dyDescent="0.25">
      <c r="A147" s="67">
        <v>137</v>
      </c>
      <c r="B147" s="67" t="s">
        <v>448</v>
      </c>
      <c r="C147" s="71" t="s">
        <v>449</v>
      </c>
      <c r="D147" s="71" t="s">
        <v>450</v>
      </c>
      <c r="E147" s="71" t="s">
        <v>321</v>
      </c>
      <c r="F147" s="22">
        <v>1038.4440000000002</v>
      </c>
      <c r="G147" s="22">
        <v>2596.11</v>
      </c>
      <c r="H147" s="1" t="s">
        <v>2124</v>
      </c>
      <c r="I147" s="69"/>
      <c r="J147" s="23"/>
      <c r="K147" s="23"/>
      <c r="L147" s="74"/>
    </row>
    <row r="148" spans="1:12" s="24" customFormat="1" ht="51" x14ac:dyDescent="0.25">
      <c r="A148" s="67">
        <v>138</v>
      </c>
      <c r="B148" s="67" t="s">
        <v>1568</v>
      </c>
      <c r="C148" s="71" t="s">
        <v>1569</v>
      </c>
      <c r="D148" s="71" t="s">
        <v>1570</v>
      </c>
      <c r="E148" s="71" t="s">
        <v>1571</v>
      </c>
      <c r="F148" s="22">
        <v>11248.760000000002</v>
      </c>
      <c r="G148" s="22">
        <v>28121.9</v>
      </c>
      <c r="H148" s="1" t="s">
        <v>2124</v>
      </c>
      <c r="I148" s="69"/>
      <c r="J148" s="23"/>
      <c r="K148" s="23"/>
      <c r="L148" s="74"/>
    </row>
    <row r="149" spans="1:12" s="24" customFormat="1" ht="38.25" x14ac:dyDescent="0.25">
      <c r="A149" s="67">
        <v>139</v>
      </c>
      <c r="B149" s="67" t="s">
        <v>1572</v>
      </c>
      <c r="C149" s="71" t="s">
        <v>1573</v>
      </c>
      <c r="D149" s="71" t="s">
        <v>1574</v>
      </c>
      <c r="E149" s="71" t="s">
        <v>1575</v>
      </c>
      <c r="F149" s="22">
        <v>7533.2960000000012</v>
      </c>
      <c r="G149" s="22">
        <v>18833.240000000002</v>
      </c>
      <c r="H149" s="1" t="s">
        <v>2124</v>
      </c>
      <c r="I149" s="69"/>
      <c r="J149" s="23"/>
      <c r="K149" s="23"/>
      <c r="L149" s="74"/>
    </row>
    <row r="150" spans="1:12" s="24" customFormat="1" ht="25.5" x14ac:dyDescent="0.25">
      <c r="A150" s="67">
        <v>140</v>
      </c>
      <c r="B150" s="67" t="s">
        <v>1576</v>
      </c>
      <c r="C150" s="71" t="s">
        <v>1577</v>
      </c>
      <c r="D150" s="71" t="s">
        <v>1578</v>
      </c>
      <c r="E150" s="71" t="s">
        <v>1579</v>
      </c>
      <c r="F150" s="22">
        <v>1844.2200000000003</v>
      </c>
      <c r="G150" s="22">
        <v>4610.55</v>
      </c>
      <c r="H150" s="1" t="s">
        <v>2124</v>
      </c>
      <c r="I150" s="69"/>
      <c r="J150" s="23"/>
      <c r="K150" s="23"/>
      <c r="L150" s="74"/>
    </row>
    <row r="151" spans="1:12" s="24" customFormat="1" ht="38.25" x14ac:dyDescent="0.25">
      <c r="A151" s="67">
        <v>141</v>
      </c>
      <c r="B151" s="67" t="s">
        <v>480</v>
      </c>
      <c r="C151" s="71" t="s">
        <v>481</v>
      </c>
      <c r="D151" s="71" t="s">
        <v>482</v>
      </c>
      <c r="E151" s="71" t="s">
        <v>483</v>
      </c>
      <c r="F151" s="22">
        <v>3361.1000000000004</v>
      </c>
      <c r="G151" s="22">
        <v>8402.75</v>
      </c>
      <c r="H151" s="1" t="s">
        <v>2124</v>
      </c>
      <c r="I151" s="69"/>
      <c r="J151" s="23"/>
      <c r="K151" s="23"/>
      <c r="L151" s="74"/>
    </row>
    <row r="152" spans="1:12" s="24" customFormat="1" ht="38.25" x14ac:dyDescent="0.25">
      <c r="A152" s="67">
        <v>142</v>
      </c>
      <c r="B152" s="67" t="s">
        <v>484</v>
      </c>
      <c r="C152" s="71" t="s">
        <v>485</v>
      </c>
      <c r="D152" s="71" t="s">
        <v>486</v>
      </c>
      <c r="E152" s="71" t="s">
        <v>487</v>
      </c>
      <c r="F152" s="22">
        <v>75.2</v>
      </c>
      <c r="G152" s="22">
        <v>188</v>
      </c>
      <c r="H152" s="1" t="s">
        <v>2124</v>
      </c>
      <c r="I152" s="69"/>
      <c r="J152" s="23"/>
      <c r="K152" s="23"/>
      <c r="L152" s="74"/>
    </row>
    <row r="153" spans="1:12" s="24" customFormat="1" ht="38.25" x14ac:dyDescent="0.25">
      <c r="A153" s="67">
        <v>143</v>
      </c>
      <c r="B153" s="67" t="s">
        <v>1580</v>
      </c>
      <c r="C153" s="71" t="s">
        <v>1581</v>
      </c>
      <c r="D153" s="71" t="s">
        <v>1582</v>
      </c>
      <c r="E153" s="71" t="s">
        <v>1583</v>
      </c>
      <c r="F153" s="22">
        <v>135.14000000000001</v>
      </c>
      <c r="G153" s="22">
        <v>337.85</v>
      </c>
      <c r="H153" s="1" t="s">
        <v>2124</v>
      </c>
      <c r="I153" s="69"/>
      <c r="J153" s="23"/>
      <c r="K153" s="23"/>
      <c r="L153" s="74"/>
    </row>
    <row r="154" spans="1:12" s="24" customFormat="1" ht="51" x14ac:dyDescent="0.25">
      <c r="A154" s="67">
        <v>144</v>
      </c>
      <c r="B154" s="67" t="s">
        <v>503</v>
      </c>
      <c r="C154" s="71" t="s">
        <v>504</v>
      </c>
      <c r="D154" s="71" t="s">
        <v>505</v>
      </c>
      <c r="E154" s="71" t="s">
        <v>506</v>
      </c>
      <c r="F154" s="22">
        <v>28675.108000000004</v>
      </c>
      <c r="G154" s="22">
        <v>71687.77</v>
      </c>
      <c r="H154" s="1" t="s">
        <v>2124</v>
      </c>
      <c r="I154" s="69"/>
      <c r="J154" s="23"/>
      <c r="K154" s="23"/>
      <c r="L154" s="74"/>
    </row>
    <row r="155" spans="1:12" s="24" customFormat="1" ht="63.75" x14ac:dyDescent="0.25">
      <c r="A155" s="67">
        <v>145</v>
      </c>
      <c r="B155" s="67" t="s">
        <v>1584</v>
      </c>
      <c r="C155" s="71" t="s">
        <v>1585</v>
      </c>
      <c r="D155" s="71" t="s">
        <v>1586</v>
      </c>
      <c r="E155" s="71" t="s">
        <v>1587</v>
      </c>
      <c r="F155" s="22">
        <v>2667.56</v>
      </c>
      <c r="G155" s="22">
        <v>6668.9</v>
      </c>
      <c r="H155" s="1" t="s">
        <v>2124</v>
      </c>
      <c r="I155" s="69"/>
      <c r="J155" s="23"/>
      <c r="K155" s="23"/>
      <c r="L155" s="74"/>
    </row>
    <row r="156" spans="1:12" s="24" customFormat="1" ht="25.5" x14ac:dyDescent="0.25">
      <c r="A156" s="67">
        <v>146</v>
      </c>
      <c r="B156" s="67" t="s">
        <v>515</v>
      </c>
      <c r="C156" s="71" t="s">
        <v>516</v>
      </c>
      <c r="D156" s="71" t="s">
        <v>517</v>
      </c>
      <c r="E156" s="71" t="s">
        <v>518</v>
      </c>
      <c r="F156" s="22">
        <v>810.92000000000007</v>
      </c>
      <c r="G156" s="22">
        <v>2027.3</v>
      </c>
      <c r="H156" s="1" t="s">
        <v>2124</v>
      </c>
      <c r="I156" s="69"/>
      <c r="J156" s="23"/>
      <c r="K156" s="23"/>
      <c r="L156" s="74"/>
    </row>
    <row r="157" spans="1:12" s="24" customFormat="1" ht="25.5" x14ac:dyDescent="0.25">
      <c r="A157" s="67">
        <v>147</v>
      </c>
      <c r="B157" s="67" t="s">
        <v>519</v>
      </c>
      <c r="C157" s="71" t="s">
        <v>520</v>
      </c>
      <c r="D157" s="71" t="s">
        <v>521</v>
      </c>
      <c r="E157" s="71" t="s">
        <v>195</v>
      </c>
      <c r="F157" s="22">
        <v>1469.7840000000001</v>
      </c>
      <c r="G157" s="22">
        <v>3674.46</v>
      </c>
      <c r="H157" s="1" t="s">
        <v>2124</v>
      </c>
      <c r="I157" s="69"/>
      <c r="J157" s="23"/>
      <c r="K157" s="23"/>
      <c r="L157" s="74"/>
    </row>
    <row r="158" spans="1:12" s="24" customFormat="1" ht="25.5" x14ac:dyDescent="0.25">
      <c r="A158" s="67">
        <v>148</v>
      </c>
      <c r="B158" s="67" t="s">
        <v>2169</v>
      </c>
      <c r="C158" s="71" t="s">
        <v>2170</v>
      </c>
      <c r="D158" s="71" t="s">
        <v>2171</v>
      </c>
      <c r="E158" s="71" t="s">
        <v>58</v>
      </c>
      <c r="F158" s="22">
        <v>1446.0600000000002</v>
      </c>
      <c r="G158" s="22">
        <v>3615.15</v>
      </c>
      <c r="H158" s="70" t="s">
        <v>2124</v>
      </c>
      <c r="I158" s="69"/>
      <c r="J158" s="23"/>
      <c r="K158" s="23"/>
      <c r="L158" s="74"/>
    </row>
    <row r="159" spans="1:12" s="24" customFormat="1" ht="36" x14ac:dyDescent="0.25">
      <c r="A159" s="67">
        <v>149</v>
      </c>
      <c r="B159" s="19" t="s">
        <v>2172</v>
      </c>
      <c r="C159" s="58" t="s">
        <v>500</v>
      </c>
      <c r="D159" s="58" t="s">
        <v>2173</v>
      </c>
      <c r="E159" s="58" t="s">
        <v>522</v>
      </c>
      <c r="F159" s="22">
        <v>69500.100000000006</v>
      </c>
      <c r="G159" s="22">
        <v>173750.25</v>
      </c>
      <c r="H159" s="1" t="s">
        <v>2124</v>
      </c>
      <c r="I159" s="69"/>
      <c r="J159" s="23"/>
      <c r="K159" s="23"/>
      <c r="L159" s="74"/>
    </row>
    <row r="160" spans="1:12" s="24" customFormat="1" ht="76.5" x14ac:dyDescent="0.25">
      <c r="A160" s="67">
        <v>150</v>
      </c>
      <c r="B160" s="67" t="s">
        <v>1588</v>
      </c>
      <c r="C160" s="71" t="s">
        <v>1589</v>
      </c>
      <c r="D160" s="71" t="s">
        <v>1590</v>
      </c>
      <c r="E160" s="71" t="s">
        <v>1591</v>
      </c>
      <c r="F160" s="22">
        <v>22147.300000000003</v>
      </c>
      <c r="G160" s="22">
        <v>55368.25</v>
      </c>
      <c r="H160" s="1" t="s">
        <v>2124</v>
      </c>
      <c r="I160" s="69"/>
      <c r="J160" s="23"/>
      <c r="K160" s="23"/>
      <c r="L160" s="74"/>
    </row>
    <row r="161" spans="1:12" s="24" customFormat="1" ht="38.25" x14ac:dyDescent="0.25">
      <c r="A161" s="67">
        <v>151</v>
      </c>
      <c r="B161" s="67" t="s">
        <v>1592</v>
      </c>
      <c r="C161" s="71" t="s">
        <v>1593</v>
      </c>
      <c r="D161" s="71" t="s">
        <v>1594</v>
      </c>
      <c r="E161" s="71" t="s">
        <v>1595</v>
      </c>
      <c r="F161" s="22">
        <v>18521.048000000003</v>
      </c>
      <c r="G161" s="22">
        <v>46302.62</v>
      </c>
      <c r="H161" s="1" t="s">
        <v>2124</v>
      </c>
      <c r="I161" s="69"/>
      <c r="J161" s="23"/>
      <c r="K161" s="23"/>
      <c r="L161" s="74"/>
    </row>
    <row r="162" spans="1:12" s="24" customFormat="1" ht="38.25" x14ac:dyDescent="0.25">
      <c r="A162" s="67">
        <v>152</v>
      </c>
      <c r="B162" s="67" t="s">
        <v>1596</v>
      </c>
      <c r="C162" s="71" t="s">
        <v>1597</v>
      </c>
      <c r="D162" s="71" t="s">
        <v>1598</v>
      </c>
      <c r="E162" s="71" t="s">
        <v>1599</v>
      </c>
      <c r="F162" s="22">
        <v>11241.864000000001</v>
      </c>
      <c r="G162" s="22">
        <v>28104.66</v>
      </c>
      <c r="H162" s="1" t="s">
        <v>2124</v>
      </c>
      <c r="I162" s="69"/>
      <c r="J162" s="23"/>
      <c r="K162" s="23"/>
      <c r="L162" s="74"/>
    </row>
    <row r="163" spans="1:12" s="24" customFormat="1" ht="51" x14ac:dyDescent="0.25">
      <c r="A163" s="67">
        <v>153</v>
      </c>
      <c r="B163" s="67" t="s">
        <v>526</v>
      </c>
      <c r="C163" s="71" t="s">
        <v>527</v>
      </c>
      <c r="D163" s="71" t="s">
        <v>528</v>
      </c>
      <c r="E163" s="71" t="s">
        <v>81</v>
      </c>
      <c r="F163" s="22">
        <v>4913.2760000000007</v>
      </c>
      <c r="G163" s="22">
        <v>12283.19</v>
      </c>
      <c r="H163" s="1" t="s">
        <v>2124</v>
      </c>
      <c r="I163" s="69"/>
      <c r="J163" s="23"/>
      <c r="K163" s="23"/>
      <c r="L163" s="74"/>
    </row>
    <row r="164" spans="1:12" s="24" customFormat="1" ht="24" x14ac:dyDescent="0.25">
      <c r="A164" s="67">
        <v>154</v>
      </c>
      <c r="B164" s="19" t="s">
        <v>529</v>
      </c>
      <c r="C164" s="58" t="s">
        <v>530</v>
      </c>
      <c r="D164" s="58" t="s">
        <v>531</v>
      </c>
      <c r="E164" s="58" t="s">
        <v>532</v>
      </c>
      <c r="F164" s="22">
        <v>2117.1280000000002</v>
      </c>
      <c r="G164" s="22">
        <v>5292.82</v>
      </c>
      <c r="H164" s="1" t="s">
        <v>2124</v>
      </c>
      <c r="I164" s="69"/>
      <c r="J164" s="23"/>
      <c r="K164" s="23"/>
      <c r="L164" s="74"/>
    </row>
    <row r="165" spans="1:12" s="24" customFormat="1" ht="36" x14ac:dyDescent="0.25">
      <c r="A165" s="67">
        <v>155</v>
      </c>
      <c r="B165" s="19" t="s">
        <v>533</v>
      </c>
      <c r="C165" s="58" t="s">
        <v>534</v>
      </c>
      <c r="D165" s="58" t="s">
        <v>535</v>
      </c>
      <c r="E165" s="58" t="s">
        <v>536</v>
      </c>
      <c r="F165" s="22">
        <v>77645.831999999995</v>
      </c>
      <c r="G165" s="22">
        <v>194114.58</v>
      </c>
      <c r="H165" s="1" t="s">
        <v>2124</v>
      </c>
      <c r="I165" s="69"/>
      <c r="J165" s="23"/>
      <c r="K165" s="23"/>
      <c r="L165" s="74"/>
    </row>
    <row r="166" spans="1:12" s="24" customFormat="1" ht="25.5" x14ac:dyDescent="0.25">
      <c r="A166" s="67">
        <v>156</v>
      </c>
      <c r="B166" s="67" t="s">
        <v>1600</v>
      </c>
      <c r="C166" s="71" t="s">
        <v>1601</v>
      </c>
      <c r="D166" s="71" t="s">
        <v>1602</v>
      </c>
      <c r="E166" s="71" t="s">
        <v>1603</v>
      </c>
      <c r="F166" s="22">
        <v>3190.2919999999999</v>
      </c>
      <c r="G166" s="22">
        <v>7975.73</v>
      </c>
      <c r="H166" s="1" t="s">
        <v>2124</v>
      </c>
      <c r="I166" s="69"/>
      <c r="J166" s="23"/>
      <c r="K166" s="23"/>
      <c r="L166" s="74"/>
    </row>
    <row r="167" spans="1:12" s="24" customFormat="1" ht="51" x14ac:dyDescent="0.25">
      <c r="A167" s="67">
        <v>157</v>
      </c>
      <c r="B167" s="67" t="s">
        <v>541</v>
      </c>
      <c r="C167" s="71" t="s">
        <v>542</v>
      </c>
      <c r="D167" s="71" t="s">
        <v>543</v>
      </c>
      <c r="E167" s="71" t="s">
        <v>544</v>
      </c>
      <c r="F167" s="22">
        <v>3671.6880000000001</v>
      </c>
      <c r="G167" s="22">
        <v>9179.2199999999993</v>
      </c>
      <c r="H167" s="1" t="s">
        <v>2124</v>
      </c>
      <c r="I167" s="69"/>
      <c r="J167" s="23"/>
      <c r="K167" s="23"/>
      <c r="L167" s="74"/>
    </row>
    <row r="168" spans="1:12" s="24" customFormat="1" ht="51" x14ac:dyDescent="0.25">
      <c r="A168" s="67">
        <v>158</v>
      </c>
      <c r="B168" s="67" t="s">
        <v>1604</v>
      </c>
      <c r="C168" s="71" t="s">
        <v>1605</v>
      </c>
      <c r="D168" s="71" t="s">
        <v>1606</v>
      </c>
      <c r="E168" s="71" t="s">
        <v>1607</v>
      </c>
      <c r="F168" s="22">
        <v>1647.2520000000002</v>
      </c>
      <c r="G168" s="22">
        <v>4118.13</v>
      </c>
      <c r="H168" s="1" t="s">
        <v>2124</v>
      </c>
      <c r="I168" s="69"/>
      <c r="J168" s="23"/>
      <c r="K168" s="23"/>
      <c r="L168" s="74"/>
    </row>
    <row r="169" spans="1:12" s="24" customFormat="1" ht="25.5" x14ac:dyDescent="0.25">
      <c r="A169" s="67">
        <v>159</v>
      </c>
      <c r="B169" s="67" t="s">
        <v>549</v>
      </c>
      <c r="C169" s="71" t="s">
        <v>550</v>
      </c>
      <c r="D169" s="71" t="s">
        <v>551</v>
      </c>
      <c r="E169" s="71" t="s">
        <v>522</v>
      </c>
      <c r="F169" s="22">
        <v>23.876000000000001</v>
      </c>
      <c r="G169" s="22">
        <v>59.69</v>
      </c>
      <c r="H169" s="1" t="s">
        <v>2124</v>
      </c>
      <c r="I169" s="69"/>
      <c r="J169" s="23"/>
      <c r="K169" s="23"/>
      <c r="L169" s="74"/>
    </row>
    <row r="170" spans="1:12" s="24" customFormat="1" ht="12.75" x14ac:dyDescent="0.25">
      <c r="A170" s="67">
        <v>160</v>
      </c>
      <c r="B170" s="67" t="s">
        <v>1608</v>
      </c>
      <c r="C170" s="71" t="s">
        <v>1609</v>
      </c>
      <c r="D170" s="71" t="s">
        <v>1610</v>
      </c>
      <c r="E170" s="71" t="s">
        <v>1611</v>
      </c>
      <c r="F170" s="22">
        <v>15437.023999999999</v>
      </c>
      <c r="G170" s="22">
        <v>38592.559999999998</v>
      </c>
      <c r="H170" s="1" t="s">
        <v>2124</v>
      </c>
      <c r="I170" s="69"/>
      <c r="J170" s="23"/>
      <c r="K170" s="23"/>
      <c r="L170" s="74"/>
    </row>
    <row r="171" spans="1:12" s="24" customFormat="1" ht="25.5" x14ac:dyDescent="0.25">
      <c r="A171" s="67">
        <v>161</v>
      </c>
      <c r="B171" s="67" t="s">
        <v>564</v>
      </c>
      <c r="C171" s="71" t="s">
        <v>565</v>
      </c>
      <c r="D171" s="71" t="s">
        <v>566</v>
      </c>
      <c r="E171" s="71" t="s">
        <v>567</v>
      </c>
      <c r="F171" s="22">
        <v>896.17200000000003</v>
      </c>
      <c r="G171" s="22">
        <v>2240.4299999999998</v>
      </c>
      <c r="H171" s="1" t="s">
        <v>2124</v>
      </c>
      <c r="I171" s="69"/>
      <c r="J171" s="23"/>
      <c r="K171" s="23"/>
      <c r="L171" s="74"/>
    </row>
    <row r="172" spans="1:12" s="24" customFormat="1" ht="25.5" x14ac:dyDescent="0.25">
      <c r="A172" s="67">
        <v>162</v>
      </c>
      <c r="B172" s="67" t="s">
        <v>1612</v>
      </c>
      <c r="C172" s="71" t="s">
        <v>1613</v>
      </c>
      <c r="D172" s="71" t="s">
        <v>1614</v>
      </c>
      <c r="E172" s="71" t="s">
        <v>343</v>
      </c>
      <c r="F172" s="22">
        <v>84.348000000000013</v>
      </c>
      <c r="G172" s="22">
        <v>210.87</v>
      </c>
      <c r="H172" s="1" t="s">
        <v>2124</v>
      </c>
      <c r="I172" s="69"/>
      <c r="J172" s="23"/>
      <c r="K172" s="23"/>
      <c r="L172" s="74"/>
    </row>
    <row r="173" spans="1:12" s="24" customFormat="1" ht="36" x14ac:dyDescent="0.25">
      <c r="A173" s="67">
        <v>163</v>
      </c>
      <c r="B173" s="19" t="s">
        <v>579</v>
      </c>
      <c r="C173" s="58" t="s">
        <v>580</v>
      </c>
      <c r="D173" s="58" t="s">
        <v>581</v>
      </c>
      <c r="E173" s="58" t="s">
        <v>582</v>
      </c>
      <c r="F173" s="22">
        <v>270080.348</v>
      </c>
      <c r="G173" s="22">
        <v>675200.87</v>
      </c>
      <c r="H173" s="1" t="s">
        <v>2124</v>
      </c>
      <c r="I173" s="69"/>
      <c r="J173" s="23"/>
      <c r="K173" s="23"/>
      <c r="L173" s="74"/>
    </row>
    <row r="174" spans="1:12" s="24" customFormat="1" ht="48" x14ac:dyDescent="0.25">
      <c r="A174" s="67">
        <v>164</v>
      </c>
      <c r="B174" s="19" t="s">
        <v>583</v>
      </c>
      <c r="C174" s="58" t="s">
        <v>584</v>
      </c>
      <c r="D174" s="58" t="s">
        <v>585</v>
      </c>
      <c r="E174" s="58" t="s">
        <v>187</v>
      </c>
      <c r="F174" s="22">
        <v>8867.5880000000016</v>
      </c>
      <c r="G174" s="22">
        <v>22168.97</v>
      </c>
      <c r="H174" s="1" t="s">
        <v>2124</v>
      </c>
      <c r="I174" s="69"/>
      <c r="J174" s="23"/>
      <c r="K174" s="23"/>
      <c r="L174" s="74"/>
    </row>
    <row r="175" spans="1:12" s="24" customFormat="1" ht="12.75" x14ac:dyDescent="0.25">
      <c r="A175" s="67">
        <v>165</v>
      </c>
      <c r="B175" s="19" t="s">
        <v>589</v>
      </c>
      <c r="C175" s="58" t="s">
        <v>590</v>
      </c>
      <c r="D175" s="58" t="s">
        <v>591</v>
      </c>
      <c r="E175" s="58" t="s">
        <v>187</v>
      </c>
      <c r="F175" s="22">
        <v>9068.6600000000017</v>
      </c>
      <c r="G175" s="22">
        <v>22671.65</v>
      </c>
      <c r="H175" s="1" t="s">
        <v>2124</v>
      </c>
      <c r="I175" s="69"/>
      <c r="J175" s="23"/>
      <c r="K175" s="23"/>
      <c r="L175" s="74"/>
    </row>
    <row r="176" spans="1:12" s="24" customFormat="1" ht="24" x14ac:dyDescent="0.25">
      <c r="A176" s="67">
        <v>166</v>
      </c>
      <c r="B176" s="19" t="s">
        <v>2174</v>
      </c>
      <c r="C176" s="58" t="s">
        <v>2175</v>
      </c>
      <c r="D176" s="58" t="s">
        <v>2176</v>
      </c>
      <c r="E176" s="58" t="s">
        <v>2177</v>
      </c>
      <c r="F176" s="22">
        <v>3472.2000000000003</v>
      </c>
      <c r="G176" s="22">
        <v>8680.5</v>
      </c>
      <c r="H176" s="1" t="s">
        <v>2124</v>
      </c>
      <c r="I176" s="69"/>
      <c r="J176" s="23"/>
      <c r="K176" s="23"/>
      <c r="L176" s="74"/>
    </row>
    <row r="177" spans="1:12" s="24" customFormat="1" ht="12.75" x14ac:dyDescent="0.25">
      <c r="A177" s="67">
        <v>167</v>
      </c>
      <c r="B177" s="19" t="s">
        <v>604</v>
      </c>
      <c r="C177" s="58" t="s">
        <v>605</v>
      </c>
      <c r="D177" s="58" t="s">
        <v>606</v>
      </c>
      <c r="E177" s="58" t="s">
        <v>582</v>
      </c>
      <c r="F177" s="22">
        <v>42026.988000000005</v>
      </c>
      <c r="G177" s="22">
        <v>105067.47</v>
      </c>
      <c r="H177" s="1" t="s">
        <v>2124</v>
      </c>
      <c r="I177" s="69"/>
      <c r="J177" s="23"/>
      <c r="K177" s="23"/>
      <c r="L177" s="74"/>
    </row>
    <row r="178" spans="1:12" s="24" customFormat="1" ht="25.5" x14ac:dyDescent="0.25">
      <c r="A178" s="67">
        <v>168</v>
      </c>
      <c r="B178" s="67" t="s">
        <v>1615</v>
      </c>
      <c r="C178" s="71" t="s">
        <v>1616</v>
      </c>
      <c r="D178" s="71" t="s">
        <v>1617</v>
      </c>
      <c r="E178" s="71" t="s">
        <v>199</v>
      </c>
      <c r="F178" s="22">
        <v>36829.708000000006</v>
      </c>
      <c r="G178" s="22">
        <v>92074.27</v>
      </c>
      <c r="H178" s="1" t="s">
        <v>2124</v>
      </c>
      <c r="I178" s="69"/>
      <c r="J178" s="23"/>
      <c r="K178" s="23"/>
      <c r="L178" s="74"/>
    </row>
    <row r="179" spans="1:12" s="24" customFormat="1" ht="38.25" x14ac:dyDescent="0.25">
      <c r="A179" s="67">
        <v>169</v>
      </c>
      <c r="B179" s="67" t="s">
        <v>2178</v>
      </c>
      <c r="C179" s="71" t="s">
        <v>2179</v>
      </c>
      <c r="D179" s="71" t="s">
        <v>2180</v>
      </c>
      <c r="E179" s="71" t="s">
        <v>2181</v>
      </c>
      <c r="F179" s="22">
        <v>4102.6279999999997</v>
      </c>
      <c r="G179" s="22">
        <v>10256.57</v>
      </c>
      <c r="H179" s="1" t="s">
        <v>2124</v>
      </c>
      <c r="I179" s="69"/>
      <c r="J179" s="23"/>
      <c r="K179" s="23"/>
      <c r="L179" s="74"/>
    </row>
    <row r="180" spans="1:12" s="24" customFormat="1" ht="25.5" x14ac:dyDescent="0.25">
      <c r="A180" s="67">
        <v>170</v>
      </c>
      <c r="B180" s="67" t="s">
        <v>612</v>
      </c>
      <c r="C180" s="71" t="s">
        <v>613</v>
      </c>
      <c r="D180" s="71" t="s">
        <v>614</v>
      </c>
      <c r="E180" s="71" t="s">
        <v>333</v>
      </c>
      <c r="F180" s="22">
        <v>105.548</v>
      </c>
      <c r="G180" s="22">
        <v>263.87</v>
      </c>
      <c r="H180" s="1" t="s">
        <v>2124</v>
      </c>
      <c r="I180" s="69"/>
      <c r="J180" s="23"/>
      <c r="K180" s="23"/>
      <c r="L180" s="74"/>
    </row>
    <row r="181" spans="1:12" s="24" customFormat="1" ht="38.25" x14ac:dyDescent="0.25">
      <c r="A181" s="67">
        <v>171</v>
      </c>
      <c r="B181" s="67" t="s">
        <v>615</v>
      </c>
      <c r="C181" s="71" t="s">
        <v>616</v>
      </c>
      <c r="D181" s="71" t="s">
        <v>617</v>
      </c>
      <c r="E181" s="71" t="s">
        <v>582</v>
      </c>
      <c r="F181" s="22">
        <v>801.0680000000001</v>
      </c>
      <c r="G181" s="22">
        <v>2002.67</v>
      </c>
      <c r="H181" s="1" t="s">
        <v>2124</v>
      </c>
      <c r="I181" s="69"/>
      <c r="J181" s="23"/>
      <c r="K181" s="23"/>
      <c r="L181" s="74"/>
    </row>
    <row r="182" spans="1:12" s="24" customFormat="1" ht="25.5" x14ac:dyDescent="0.25">
      <c r="A182" s="67">
        <v>172</v>
      </c>
      <c r="B182" s="67" t="s">
        <v>2182</v>
      </c>
      <c r="C182" s="71" t="s">
        <v>2183</v>
      </c>
      <c r="D182" s="71" t="s">
        <v>2184</v>
      </c>
      <c r="E182" s="71" t="s">
        <v>2185</v>
      </c>
      <c r="F182" s="22">
        <v>1544.96</v>
      </c>
      <c r="G182" s="22">
        <v>3862.4</v>
      </c>
      <c r="H182" s="1" t="s">
        <v>2124</v>
      </c>
      <c r="I182" s="69"/>
      <c r="J182" s="23"/>
      <c r="K182" s="23"/>
      <c r="L182" s="74"/>
    </row>
    <row r="183" spans="1:12" s="24" customFormat="1" ht="25.5" x14ac:dyDescent="0.25">
      <c r="A183" s="67">
        <v>173</v>
      </c>
      <c r="B183" s="67" t="s">
        <v>621</v>
      </c>
      <c r="C183" s="71" t="s">
        <v>619</v>
      </c>
      <c r="D183" s="71" t="s">
        <v>622</v>
      </c>
      <c r="E183" s="71" t="s">
        <v>623</v>
      </c>
      <c r="F183" s="22">
        <v>872.62400000000002</v>
      </c>
      <c r="G183" s="22">
        <v>2181.56</v>
      </c>
      <c r="H183" s="1" t="s">
        <v>2124</v>
      </c>
      <c r="I183" s="69"/>
      <c r="J183" s="23"/>
      <c r="K183" s="23"/>
      <c r="L183" s="74"/>
    </row>
    <row r="184" spans="1:12" s="24" customFormat="1" ht="25.5" x14ac:dyDescent="0.25">
      <c r="A184" s="67">
        <v>174</v>
      </c>
      <c r="B184" s="67" t="s">
        <v>624</v>
      </c>
      <c r="C184" s="71" t="s">
        <v>625</v>
      </c>
      <c r="D184" s="71" t="s">
        <v>626</v>
      </c>
      <c r="E184" s="71" t="s">
        <v>187</v>
      </c>
      <c r="F184" s="22">
        <v>5877.3720000000003</v>
      </c>
      <c r="G184" s="22">
        <v>14693.43</v>
      </c>
      <c r="H184" s="1" t="s">
        <v>2124</v>
      </c>
      <c r="I184" s="69"/>
      <c r="J184" s="23"/>
      <c r="K184" s="23"/>
      <c r="L184" s="74"/>
    </row>
    <row r="185" spans="1:12" s="24" customFormat="1" ht="25.5" x14ac:dyDescent="0.25">
      <c r="A185" s="67">
        <v>175</v>
      </c>
      <c r="B185" s="67" t="s">
        <v>2186</v>
      </c>
      <c r="C185" s="71" t="s">
        <v>2187</v>
      </c>
      <c r="D185" s="71" t="s">
        <v>2188</v>
      </c>
      <c r="E185" s="71" t="s">
        <v>630</v>
      </c>
      <c r="F185" s="22">
        <v>2405.84</v>
      </c>
      <c r="G185" s="22">
        <v>6014.6</v>
      </c>
      <c r="H185" s="1" t="s">
        <v>2124</v>
      </c>
      <c r="I185" s="69"/>
      <c r="J185" s="23"/>
      <c r="K185" s="23"/>
      <c r="L185" s="74"/>
    </row>
    <row r="186" spans="1:12" s="24" customFormat="1" ht="25.5" x14ac:dyDescent="0.25">
      <c r="A186" s="67">
        <v>176</v>
      </c>
      <c r="B186" s="67" t="s">
        <v>640</v>
      </c>
      <c r="C186" s="71" t="s">
        <v>641</v>
      </c>
      <c r="D186" s="71" t="s">
        <v>642</v>
      </c>
      <c r="E186" s="71" t="s">
        <v>199</v>
      </c>
      <c r="F186" s="22">
        <v>2515.2759999999998</v>
      </c>
      <c r="G186" s="22">
        <v>6288.19</v>
      </c>
      <c r="H186" s="1" t="s">
        <v>2124</v>
      </c>
      <c r="I186" s="69"/>
      <c r="J186" s="23"/>
      <c r="K186" s="23"/>
      <c r="L186" s="74"/>
    </row>
    <row r="187" spans="1:12" s="24" customFormat="1" ht="25.5" x14ac:dyDescent="0.25">
      <c r="A187" s="67">
        <v>177</v>
      </c>
      <c r="B187" s="67" t="s">
        <v>657</v>
      </c>
      <c r="C187" s="71" t="s">
        <v>619</v>
      </c>
      <c r="D187" s="71" t="s">
        <v>658</v>
      </c>
      <c r="E187" s="71" t="s">
        <v>187</v>
      </c>
      <c r="F187" s="22">
        <v>795.97200000000009</v>
      </c>
      <c r="G187" s="22">
        <v>1989.93</v>
      </c>
      <c r="H187" s="1" t="s">
        <v>2124</v>
      </c>
      <c r="I187" s="69"/>
      <c r="J187" s="23"/>
      <c r="K187" s="23"/>
      <c r="L187" s="74"/>
    </row>
    <row r="188" spans="1:12" s="24" customFormat="1" ht="38.25" x14ac:dyDescent="0.25">
      <c r="A188" s="67">
        <v>178</v>
      </c>
      <c r="B188" s="67" t="s">
        <v>1618</v>
      </c>
      <c r="C188" s="71" t="s">
        <v>1619</v>
      </c>
      <c r="D188" s="71" t="s">
        <v>1620</v>
      </c>
      <c r="E188" s="71" t="s">
        <v>662</v>
      </c>
      <c r="F188" s="22">
        <v>85934.720000000001</v>
      </c>
      <c r="G188" s="22">
        <v>214836.8</v>
      </c>
      <c r="H188" s="1" t="s">
        <v>2124</v>
      </c>
      <c r="I188" s="69"/>
      <c r="J188" s="23"/>
      <c r="K188" s="23"/>
      <c r="L188" s="74"/>
    </row>
    <row r="189" spans="1:12" s="24" customFormat="1" ht="38.25" x14ac:dyDescent="0.25">
      <c r="A189" s="67">
        <v>179</v>
      </c>
      <c r="B189" s="67" t="s">
        <v>663</v>
      </c>
      <c r="C189" s="71" t="s">
        <v>664</v>
      </c>
      <c r="D189" s="71" t="s">
        <v>665</v>
      </c>
      <c r="E189" s="71" t="s">
        <v>38</v>
      </c>
      <c r="F189" s="22">
        <v>8705.6560000000009</v>
      </c>
      <c r="G189" s="22">
        <v>21764.14</v>
      </c>
      <c r="H189" s="1" t="s">
        <v>2124</v>
      </c>
      <c r="I189" s="69"/>
      <c r="J189" s="23"/>
      <c r="K189" s="23"/>
      <c r="L189" s="74"/>
    </row>
    <row r="190" spans="1:12" s="24" customFormat="1" ht="25.5" x14ac:dyDescent="0.25">
      <c r="A190" s="67">
        <v>180</v>
      </c>
      <c r="B190" s="67" t="s">
        <v>1621</v>
      </c>
      <c r="C190" s="71" t="s">
        <v>1622</v>
      </c>
      <c r="D190" s="71" t="s">
        <v>1623</v>
      </c>
      <c r="E190" s="71" t="s">
        <v>1624</v>
      </c>
      <c r="F190" s="22">
        <v>104739.448</v>
      </c>
      <c r="G190" s="22">
        <v>261848.62</v>
      </c>
      <c r="H190" s="1" t="s">
        <v>2124</v>
      </c>
      <c r="I190" s="69"/>
      <c r="J190" s="23"/>
      <c r="K190" s="23"/>
      <c r="L190" s="74"/>
    </row>
    <row r="191" spans="1:12" s="24" customFormat="1" ht="25.5" x14ac:dyDescent="0.25">
      <c r="A191" s="67">
        <v>181</v>
      </c>
      <c r="B191" s="67" t="s">
        <v>670</v>
      </c>
      <c r="C191" s="71" t="s">
        <v>671</v>
      </c>
      <c r="D191" s="71" t="s">
        <v>672</v>
      </c>
      <c r="E191" s="71" t="s">
        <v>81</v>
      </c>
      <c r="F191" s="22">
        <v>6897.2640000000001</v>
      </c>
      <c r="G191" s="22">
        <v>17243.16</v>
      </c>
      <c r="H191" s="1" t="s">
        <v>2124</v>
      </c>
      <c r="I191" s="69"/>
      <c r="J191" s="23"/>
      <c r="K191" s="23"/>
      <c r="L191" s="74"/>
    </row>
    <row r="192" spans="1:12" s="24" customFormat="1" ht="38.25" x14ac:dyDescent="0.25">
      <c r="A192" s="67">
        <v>182</v>
      </c>
      <c r="B192" s="67" t="s">
        <v>2189</v>
      </c>
      <c r="C192" s="71" t="s">
        <v>651</v>
      </c>
      <c r="D192" s="71" t="s">
        <v>2190</v>
      </c>
      <c r="E192" s="71" t="s">
        <v>333</v>
      </c>
      <c r="F192" s="22">
        <v>12379.400000000001</v>
      </c>
      <c r="G192" s="22">
        <v>30948.5</v>
      </c>
      <c r="H192" s="1" t="s">
        <v>2124</v>
      </c>
      <c r="I192" s="69"/>
      <c r="J192" s="23"/>
      <c r="K192" s="23"/>
      <c r="L192" s="74"/>
    </row>
    <row r="193" spans="1:12" s="24" customFormat="1" ht="25.5" x14ac:dyDescent="0.25">
      <c r="A193" s="67">
        <v>183</v>
      </c>
      <c r="B193" s="67" t="s">
        <v>673</v>
      </c>
      <c r="C193" s="71" t="s">
        <v>674</v>
      </c>
      <c r="D193" s="71" t="s">
        <v>675</v>
      </c>
      <c r="E193" s="71" t="s">
        <v>676</v>
      </c>
      <c r="F193" s="22">
        <v>12274.78</v>
      </c>
      <c r="G193" s="22">
        <v>30686.95</v>
      </c>
      <c r="H193" s="1" t="s">
        <v>2124</v>
      </c>
      <c r="I193" s="69"/>
      <c r="J193" s="23"/>
      <c r="K193" s="23"/>
      <c r="L193" s="74"/>
    </row>
    <row r="194" spans="1:12" s="24" customFormat="1" ht="51" x14ac:dyDescent="0.25">
      <c r="A194" s="67">
        <v>184</v>
      </c>
      <c r="B194" s="67" t="s">
        <v>2191</v>
      </c>
      <c r="C194" s="71" t="s">
        <v>2192</v>
      </c>
      <c r="D194" s="71" t="s">
        <v>2193</v>
      </c>
      <c r="E194" s="71" t="s">
        <v>2194</v>
      </c>
      <c r="F194" s="22">
        <v>5397.2000000000007</v>
      </c>
      <c r="G194" s="22">
        <v>13493</v>
      </c>
      <c r="H194" s="1" t="s">
        <v>2124</v>
      </c>
      <c r="I194" s="69"/>
      <c r="J194" s="23"/>
      <c r="K194" s="23"/>
      <c r="L194" s="74"/>
    </row>
    <row r="195" spans="1:12" s="24" customFormat="1" ht="36" x14ac:dyDescent="0.25">
      <c r="A195" s="67">
        <v>185</v>
      </c>
      <c r="B195" s="19" t="s">
        <v>2195</v>
      </c>
      <c r="C195" s="58" t="s">
        <v>2196</v>
      </c>
      <c r="D195" s="58" t="s">
        <v>2197</v>
      </c>
      <c r="E195" s="58" t="s">
        <v>2198</v>
      </c>
      <c r="F195" s="22">
        <v>9406.7839999999997</v>
      </c>
      <c r="G195" s="22">
        <v>23516.959999999999</v>
      </c>
      <c r="H195" s="1" t="s">
        <v>2124</v>
      </c>
      <c r="I195" s="69"/>
      <c r="J195" s="23"/>
      <c r="K195" s="23"/>
      <c r="L195" s="74"/>
    </row>
    <row r="196" spans="1:12" s="24" customFormat="1" ht="38.25" x14ac:dyDescent="0.25">
      <c r="A196" s="67">
        <v>186</v>
      </c>
      <c r="B196" s="67" t="s">
        <v>1625</v>
      </c>
      <c r="C196" s="71" t="s">
        <v>1626</v>
      </c>
      <c r="D196" s="71" t="s">
        <v>1627</v>
      </c>
      <c r="E196" s="71" t="s">
        <v>299</v>
      </c>
      <c r="F196" s="22">
        <v>17696.68</v>
      </c>
      <c r="G196" s="22">
        <v>44241.7</v>
      </c>
      <c r="H196" s="1" t="s">
        <v>2124</v>
      </c>
      <c r="I196" s="69"/>
      <c r="J196" s="23"/>
      <c r="K196" s="23"/>
      <c r="L196" s="74"/>
    </row>
    <row r="197" spans="1:12" s="24" customFormat="1" ht="24" x14ac:dyDescent="0.25">
      <c r="A197" s="67">
        <v>187</v>
      </c>
      <c r="B197" s="19" t="s">
        <v>689</v>
      </c>
      <c r="C197" s="58" t="s">
        <v>690</v>
      </c>
      <c r="D197" s="58" t="s">
        <v>691</v>
      </c>
      <c r="E197" s="58" t="s">
        <v>692</v>
      </c>
      <c r="F197" s="22">
        <v>63612.171999999999</v>
      </c>
      <c r="G197" s="22">
        <v>159030.43</v>
      </c>
      <c r="H197" s="1" t="s">
        <v>2124</v>
      </c>
      <c r="I197" s="69"/>
      <c r="J197" s="23"/>
      <c r="K197" s="23"/>
      <c r="L197" s="74"/>
    </row>
    <row r="198" spans="1:12" s="24" customFormat="1" ht="12.75" x14ac:dyDescent="0.25">
      <c r="A198" s="67">
        <v>188</v>
      </c>
      <c r="B198" s="67" t="s">
        <v>1628</v>
      </c>
      <c r="C198" s="71" t="s">
        <v>1629</v>
      </c>
      <c r="D198" s="71" t="s">
        <v>1630</v>
      </c>
      <c r="E198" s="71" t="s">
        <v>199</v>
      </c>
      <c r="F198" s="22">
        <v>7765.5039999999999</v>
      </c>
      <c r="G198" s="22">
        <v>19413.759999999998</v>
      </c>
      <c r="H198" s="1" t="s">
        <v>2124</v>
      </c>
      <c r="I198" s="69"/>
      <c r="J198" s="23"/>
      <c r="K198" s="23"/>
      <c r="L198" s="74"/>
    </row>
    <row r="199" spans="1:12" s="24" customFormat="1" ht="36" x14ac:dyDescent="0.25">
      <c r="A199" s="67">
        <v>189</v>
      </c>
      <c r="B199" s="19" t="s">
        <v>693</v>
      </c>
      <c r="C199" s="58" t="s">
        <v>694</v>
      </c>
      <c r="D199" s="58" t="s">
        <v>695</v>
      </c>
      <c r="E199" s="58" t="s">
        <v>696</v>
      </c>
      <c r="F199" s="22">
        <v>289.14400000000001</v>
      </c>
      <c r="G199" s="22">
        <v>722.86</v>
      </c>
      <c r="H199" s="1" t="s">
        <v>2124</v>
      </c>
      <c r="I199" s="69"/>
      <c r="J199" s="23"/>
      <c r="K199" s="23"/>
      <c r="L199" s="74"/>
    </row>
    <row r="200" spans="1:12" s="24" customFormat="1" ht="51" x14ac:dyDescent="0.25">
      <c r="A200" s="67">
        <v>190</v>
      </c>
      <c r="B200" s="67" t="s">
        <v>1631</v>
      </c>
      <c r="C200" s="71" t="s">
        <v>1632</v>
      </c>
      <c r="D200" s="71" t="s">
        <v>1633</v>
      </c>
      <c r="E200" s="71" t="s">
        <v>1634</v>
      </c>
      <c r="F200" s="22">
        <v>454.23199999999997</v>
      </c>
      <c r="G200" s="22">
        <v>1135.58</v>
      </c>
      <c r="H200" s="1" t="s">
        <v>2124</v>
      </c>
      <c r="I200" s="69"/>
      <c r="J200" s="23"/>
      <c r="K200" s="23"/>
      <c r="L200" s="74"/>
    </row>
    <row r="201" spans="1:12" s="24" customFormat="1" ht="51" x14ac:dyDescent="0.25">
      <c r="A201" s="67">
        <v>191</v>
      </c>
      <c r="B201" s="67" t="s">
        <v>2199</v>
      </c>
      <c r="C201" s="71" t="s">
        <v>2200</v>
      </c>
      <c r="D201" s="71" t="s">
        <v>2201</v>
      </c>
      <c r="E201" s="71" t="s">
        <v>2202</v>
      </c>
      <c r="F201" s="22">
        <v>3398.02</v>
      </c>
      <c r="G201" s="22">
        <v>8495.0499999999993</v>
      </c>
      <c r="H201" s="1" t="s">
        <v>2124</v>
      </c>
      <c r="I201" s="69"/>
      <c r="J201" s="23"/>
      <c r="K201" s="23"/>
      <c r="L201" s="74"/>
    </row>
    <row r="202" spans="1:12" s="24" customFormat="1" ht="25.5" x14ac:dyDescent="0.25">
      <c r="A202" s="67">
        <v>192</v>
      </c>
      <c r="B202" s="67" t="s">
        <v>1635</v>
      </c>
      <c r="C202" s="71" t="s">
        <v>1636</v>
      </c>
      <c r="D202" s="71" t="s">
        <v>1637</v>
      </c>
      <c r="E202" s="71" t="s">
        <v>331</v>
      </c>
      <c r="F202" s="22">
        <v>47997.640000000007</v>
      </c>
      <c r="G202" s="22">
        <v>119994.1</v>
      </c>
      <c r="H202" s="1" t="s">
        <v>2124</v>
      </c>
      <c r="I202" s="69"/>
      <c r="J202" s="23"/>
      <c r="K202" s="23"/>
      <c r="L202" s="74"/>
    </row>
    <row r="203" spans="1:12" s="24" customFormat="1" ht="25.5" x14ac:dyDescent="0.25">
      <c r="A203" s="67">
        <v>193</v>
      </c>
      <c r="B203" s="67" t="s">
        <v>1638</v>
      </c>
      <c r="C203" s="71" t="s">
        <v>1639</v>
      </c>
      <c r="D203" s="71" t="s">
        <v>1640</v>
      </c>
      <c r="E203" s="71" t="s">
        <v>1641</v>
      </c>
      <c r="F203" s="22">
        <v>127590.89600000001</v>
      </c>
      <c r="G203" s="22">
        <v>318977.24</v>
      </c>
      <c r="H203" s="1" t="s">
        <v>2124</v>
      </c>
      <c r="I203" s="69"/>
      <c r="J203" s="23"/>
      <c r="K203" s="23"/>
      <c r="L203" s="74"/>
    </row>
    <row r="204" spans="1:12" s="24" customFormat="1" ht="38.25" x14ac:dyDescent="0.25">
      <c r="A204" s="67">
        <v>194</v>
      </c>
      <c r="B204" s="67" t="s">
        <v>1642</v>
      </c>
      <c r="C204" s="71" t="s">
        <v>697</v>
      </c>
      <c r="D204" s="71" t="s">
        <v>1643</v>
      </c>
      <c r="E204" s="71" t="s">
        <v>331</v>
      </c>
      <c r="F204" s="22">
        <v>102771.62400000001</v>
      </c>
      <c r="G204" s="22">
        <v>256929.06</v>
      </c>
      <c r="H204" s="1" t="s">
        <v>2124</v>
      </c>
      <c r="I204" s="69"/>
      <c r="J204" s="23"/>
      <c r="K204" s="23"/>
      <c r="L204" s="74"/>
    </row>
    <row r="205" spans="1:12" s="24" customFormat="1" ht="36" x14ac:dyDescent="0.25">
      <c r="A205" s="67">
        <v>195</v>
      </c>
      <c r="B205" s="19" t="s">
        <v>698</v>
      </c>
      <c r="C205" s="58" t="s">
        <v>699</v>
      </c>
      <c r="D205" s="58" t="s">
        <v>700</v>
      </c>
      <c r="E205" s="58" t="s">
        <v>187</v>
      </c>
      <c r="F205" s="22">
        <v>6611.4039999999995</v>
      </c>
      <c r="G205" s="22">
        <v>16528.509999999998</v>
      </c>
      <c r="H205" s="1" t="s">
        <v>2124</v>
      </c>
      <c r="I205" s="69"/>
      <c r="J205" s="23"/>
      <c r="K205" s="23"/>
      <c r="L205" s="74"/>
    </row>
    <row r="206" spans="1:12" s="24" customFormat="1" ht="25.5" x14ac:dyDescent="0.25">
      <c r="A206" s="67">
        <v>196</v>
      </c>
      <c r="B206" s="67" t="s">
        <v>1644</v>
      </c>
      <c r="C206" s="71" t="s">
        <v>1645</v>
      </c>
      <c r="D206" s="71" t="s">
        <v>1646</v>
      </c>
      <c r="E206" s="71" t="s">
        <v>1647</v>
      </c>
      <c r="F206" s="22">
        <v>557164.28800000006</v>
      </c>
      <c r="G206" s="22">
        <v>1392910.72</v>
      </c>
      <c r="H206" s="1" t="s">
        <v>2124</v>
      </c>
      <c r="I206" s="69"/>
      <c r="J206" s="23"/>
      <c r="K206" s="23"/>
      <c r="L206" s="74"/>
    </row>
    <row r="207" spans="1:12" s="24" customFormat="1" ht="38.25" x14ac:dyDescent="0.25">
      <c r="A207" s="67">
        <v>197</v>
      </c>
      <c r="B207" s="67" t="s">
        <v>1648</v>
      </c>
      <c r="C207" s="71" t="s">
        <v>1649</v>
      </c>
      <c r="D207" s="71" t="s">
        <v>1650</v>
      </c>
      <c r="E207" s="71" t="s">
        <v>1651</v>
      </c>
      <c r="F207" s="22">
        <v>81859.635999999999</v>
      </c>
      <c r="G207" s="22">
        <v>204649.09</v>
      </c>
      <c r="H207" s="1" t="s">
        <v>2124</v>
      </c>
      <c r="I207" s="69"/>
      <c r="J207" s="23"/>
      <c r="K207" s="23"/>
      <c r="L207" s="74"/>
    </row>
    <row r="208" spans="1:12" s="24" customFormat="1" ht="38.25" x14ac:dyDescent="0.25">
      <c r="A208" s="67">
        <v>198</v>
      </c>
      <c r="B208" s="67" t="s">
        <v>1652</v>
      </c>
      <c r="C208" s="71" t="s">
        <v>1653</v>
      </c>
      <c r="D208" s="71" t="s">
        <v>1654</v>
      </c>
      <c r="E208" s="71" t="s">
        <v>1651</v>
      </c>
      <c r="F208" s="22">
        <v>65832.771999999997</v>
      </c>
      <c r="G208" s="22">
        <v>164581.93</v>
      </c>
      <c r="H208" s="1" t="s">
        <v>2124</v>
      </c>
      <c r="I208" s="69"/>
      <c r="J208" s="23"/>
      <c r="K208" s="23"/>
      <c r="L208" s="74"/>
    </row>
    <row r="209" spans="1:12" s="24" customFormat="1" ht="12.75" x14ac:dyDescent="0.25">
      <c r="A209" s="67">
        <v>199</v>
      </c>
      <c r="B209" s="67" t="s">
        <v>1367</v>
      </c>
      <c r="C209" s="71" t="s">
        <v>1368</v>
      </c>
      <c r="D209" s="71" t="s">
        <v>1369</v>
      </c>
      <c r="E209" s="71" t="s">
        <v>1370</v>
      </c>
      <c r="F209" s="22">
        <v>320553.43200000003</v>
      </c>
      <c r="G209" s="22">
        <v>801383.58</v>
      </c>
      <c r="H209" s="1" t="s">
        <v>2124</v>
      </c>
      <c r="I209" s="69"/>
      <c r="J209" s="23"/>
      <c r="K209" s="23"/>
      <c r="L209" s="74"/>
    </row>
    <row r="210" spans="1:12" s="24" customFormat="1" ht="12.75" x14ac:dyDescent="0.25">
      <c r="A210" s="67">
        <v>200</v>
      </c>
      <c r="B210" s="67" t="s">
        <v>706</v>
      </c>
      <c r="C210" s="71" t="s">
        <v>707</v>
      </c>
      <c r="D210" s="71" t="s">
        <v>708</v>
      </c>
      <c r="E210" s="71" t="s">
        <v>709</v>
      </c>
      <c r="F210" s="22">
        <v>3071.6200000000003</v>
      </c>
      <c r="G210" s="22">
        <v>7679.05</v>
      </c>
      <c r="H210" s="1" t="s">
        <v>2124</v>
      </c>
      <c r="I210" s="69"/>
      <c r="J210" s="23"/>
      <c r="K210" s="23"/>
      <c r="L210" s="74"/>
    </row>
    <row r="211" spans="1:12" s="24" customFormat="1" ht="48" x14ac:dyDescent="0.25">
      <c r="A211" s="67">
        <v>201</v>
      </c>
      <c r="B211" s="19" t="s">
        <v>713</v>
      </c>
      <c r="C211" s="58" t="s">
        <v>714</v>
      </c>
      <c r="D211" s="58" t="s">
        <v>715</v>
      </c>
      <c r="E211" s="58" t="s">
        <v>467</v>
      </c>
      <c r="F211" s="22">
        <v>11829.656000000001</v>
      </c>
      <c r="G211" s="22">
        <v>29574.14</v>
      </c>
      <c r="H211" s="1" t="s">
        <v>2124</v>
      </c>
      <c r="I211" s="69"/>
      <c r="J211" s="23"/>
      <c r="K211" s="23"/>
      <c r="L211" s="74"/>
    </row>
    <row r="212" spans="1:12" s="24" customFormat="1" ht="12.75" x14ac:dyDescent="0.25">
      <c r="A212" s="67">
        <v>202</v>
      </c>
      <c r="B212" s="67" t="s">
        <v>2203</v>
      </c>
      <c r="C212" s="71" t="s">
        <v>2204</v>
      </c>
      <c r="D212" s="71" t="s">
        <v>2205</v>
      </c>
      <c r="E212" s="71" t="s">
        <v>2206</v>
      </c>
      <c r="F212" s="22">
        <v>86290.02</v>
      </c>
      <c r="G212" s="22">
        <v>215725.05</v>
      </c>
      <c r="H212" s="1" t="s">
        <v>2124</v>
      </c>
      <c r="I212" s="69"/>
      <c r="J212" s="23"/>
      <c r="K212" s="23"/>
      <c r="L212" s="74"/>
    </row>
    <row r="213" spans="1:12" s="24" customFormat="1" ht="25.5" x14ac:dyDescent="0.25">
      <c r="A213" s="67">
        <v>203</v>
      </c>
      <c r="B213" s="67" t="s">
        <v>1371</v>
      </c>
      <c r="C213" s="71" t="s">
        <v>1372</v>
      </c>
      <c r="D213" s="71" t="s">
        <v>1373</v>
      </c>
      <c r="E213" s="71" t="s">
        <v>121</v>
      </c>
      <c r="F213" s="22">
        <v>261812.55600000001</v>
      </c>
      <c r="G213" s="22">
        <v>654531.39</v>
      </c>
      <c r="H213" s="1" t="s">
        <v>2124</v>
      </c>
      <c r="I213" s="69"/>
      <c r="J213" s="23"/>
      <c r="K213" s="23"/>
      <c r="L213" s="74"/>
    </row>
    <row r="214" spans="1:12" s="24" customFormat="1" ht="25.5" x14ac:dyDescent="0.25">
      <c r="A214" s="67">
        <v>204</v>
      </c>
      <c r="B214" s="72" t="s">
        <v>719</v>
      </c>
      <c r="C214" s="71" t="s">
        <v>720</v>
      </c>
      <c r="D214" s="71" t="s">
        <v>721</v>
      </c>
      <c r="E214" s="71" t="s">
        <v>722</v>
      </c>
      <c r="F214" s="22">
        <v>1024.048</v>
      </c>
      <c r="G214" s="22">
        <v>2560.12</v>
      </c>
      <c r="H214" s="1" t="s">
        <v>2124</v>
      </c>
      <c r="I214" s="69"/>
      <c r="J214" s="23"/>
      <c r="K214" s="23"/>
      <c r="L214" s="74"/>
    </row>
    <row r="215" spans="1:12" s="24" customFormat="1" ht="25.5" x14ac:dyDescent="0.25">
      <c r="A215" s="67">
        <v>205</v>
      </c>
      <c r="B215" s="67" t="s">
        <v>1374</v>
      </c>
      <c r="C215" s="71" t="s">
        <v>1375</v>
      </c>
      <c r="D215" s="71" t="s">
        <v>1376</v>
      </c>
      <c r="E215" s="71" t="s">
        <v>1377</v>
      </c>
      <c r="F215" s="22">
        <v>167.48000000000002</v>
      </c>
      <c r="G215" s="22">
        <v>418.7</v>
      </c>
      <c r="H215" s="1" t="s">
        <v>2124</v>
      </c>
      <c r="I215" s="69"/>
      <c r="J215" s="23"/>
      <c r="K215" s="23"/>
      <c r="L215" s="74"/>
    </row>
    <row r="216" spans="1:12" s="24" customFormat="1" ht="36" x14ac:dyDescent="0.25">
      <c r="A216" s="67">
        <v>206</v>
      </c>
      <c r="B216" s="19" t="s">
        <v>2207</v>
      </c>
      <c r="C216" s="58" t="s">
        <v>2208</v>
      </c>
      <c r="D216" s="58" t="s">
        <v>2209</v>
      </c>
      <c r="E216" s="58" t="s">
        <v>138</v>
      </c>
      <c r="F216" s="22">
        <v>2307.748</v>
      </c>
      <c r="G216" s="22">
        <v>5769.37</v>
      </c>
      <c r="H216" s="1" t="s">
        <v>2124</v>
      </c>
      <c r="I216" s="69"/>
      <c r="J216" s="23"/>
      <c r="K216" s="23"/>
      <c r="L216" s="74"/>
    </row>
    <row r="217" spans="1:12" s="24" customFormat="1" ht="51" x14ac:dyDescent="0.25">
      <c r="A217" s="67">
        <v>207</v>
      </c>
      <c r="B217" s="67" t="s">
        <v>1655</v>
      </c>
      <c r="C217" s="71" t="s">
        <v>1656</v>
      </c>
      <c r="D217" s="71" t="s">
        <v>1657</v>
      </c>
      <c r="E217" s="71" t="s">
        <v>1658</v>
      </c>
      <c r="F217" s="22">
        <v>3920.2839999999997</v>
      </c>
      <c r="G217" s="22">
        <v>9800.7099999999991</v>
      </c>
      <c r="H217" s="1" t="s">
        <v>2124</v>
      </c>
      <c r="I217" s="69"/>
      <c r="J217" s="23"/>
      <c r="K217" s="23"/>
      <c r="L217" s="74"/>
    </row>
    <row r="218" spans="1:12" s="24" customFormat="1" ht="25.5" x14ac:dyDescent="0.25">
      <c r="A218" s="67">
        <v>208</v>
      </c>
      <c r="B218" s="67" t="s">
        <v>723</v>
      </c>
      <c r="C218" s="71" t="s">
        <v>724</v>
      </c>
      <c r="D218" s="71" t="s">
        <v>725</v>
      </c>
      <c r="E218" s="71" t="s">
        <v>726</v>
      </c>
      <c r="F218" s="22">
        <v>2901.828</v>
      </c>
      <c r="G218" s="22">
        <v>7254.57</v>
      </c>
      <c r="H218" s="1" t="s">
        <v>2124</v>
      </c>
      <c r="I218" s="69"/>
      <c r="J218" s="23"/>
      <c r="K218" s="23"/>
      <c r="L218" s="74"/>
    </row>
    <row r="219" spans="1:12" s="24" customFormat="1" ht="51" x14ac:dyDescent="0.25">
      <c r="A219" s="67">
        <v>209</v>
      </c>
      <c r="B219" s="67" t="s">
        <v>1659</v>
      </c>
      <c r="C219" s="71" t="s">
        <v>1660</v>
      </c>
      <c r="D219" s="71" t="s">
        <v>1661</v>
      </c>
      <c r="E219" s="71" t="s">
        <v>1662</v>
      </c>
      <c r="F219" s="22">
        <v>11286.808000000001</v>
      </c>
      <c r="G219" s="22">
        <v>28217.02</v>
      </c>
      <c r="H219" s="1" t="s">
        <v>2124</v>
      </c>
      <c r="I219" s="69"/>
      <c r="J219" s="23"/>
      <c r="K219" s="23"/>
      <c r="L219" s="74"/>
    </row>
    <row r="220" spans="1:12" s="24" customFormat="1" ht="38.25" x14ac:dyDescent="0.25">
      <c r="A220" s="67">
        <v>210</v>
      </c>
      <c r="B220" s="67" t="s">
        <v>735</v>
      </c>
      <c r="C220" s="71" t="s">
        <v>736</v>
      </c>
      <c r="D220" s="71" t="s">
        <v>737</v>
      </c>
      <c r="E220" s="71" t="s">
        <v>730</v>
      </c>
      <c r="F220" s="22">
        <v>112.80000000000001</v>
      </c>
      <c r="G220" s="22">
        <v>282</v>
      </c>
      <c r="H220" s="1" t="s">
        <v>2124</v>
      </c>
      <c r="I220" s="69"/>
      <c r="J220" s="23"/>
      <c r="K220" s="23"/>
      <c r="L220" s="74"/>
    </row>
    <row r="221" spans="1:12" s="24" customFormat="1" ht="76.5" x14ac:dyDescent="0.25">
      <c r="A221" s="67">
        <v>211</v>
      </c>
      <c r="B221" s="67" t="s">
        <v>1663</v>
      </c>
      <c r="C221" s="71" t="s">
        <v>1664</v>
      </c>
      <c r="D221" s="71" t="s">
        <v>1665</v>
      </c>
      <c r="E221" s="71" t="s">
        <v>1341</v>
      </c>
      <c r="F221" s="22">
        <v>7488.5720000000001</v>
      </c>
      <c r="G221" s="22">
        <v>18721.43</v>
      </c>
      <c r="H221" s="1" t="s">
        <v>2124</v>
      </c>
      <c r="I221" s="69"/>
      <c r="J221" s="23"/>
      <c r="K221" s="23"/>
      <c r="L221" s="74"/>
    </row>
    <row r="222" spans="1:12" s="24" customFormat="1" ht="25.5" x14ac:dyDescent="0.25">
      <c r="A222" s="67">
        <v>212</v>
      </c>
      <c r="B222" s="67" t="s">
        <v>2210</v>
      </c>
      <c r="C222" s="71" t="s">
        <v>2211</v>
      </c>
      <c r="D222" s="71" t="s">
        <v>2212</v>
      </c>
      <c r="E222" s="71" t="s">
        <v>2213</v>
      </c>
      <c r="F222" s="22">
        <v>3723.6559999999999</v>
      </c>
      <c r="G222" s="22">
        <v>9309.14</v>
      </c>
      <c r="H222" s="1" t="s">
        <v>2124</v>
      </c>
      <c r="I222" s="69"/>
      <c r="J222" s="23"/>
      <c r="K222" s="23"/>
      <c r="L222" s="74"/>
    </row>
    <row r="223" spans="1:12" s="24" customFormat="1" ht="38.25" x14ac:dyDescent="0.25">
      <c r="A223" s="67">
        <v>213</v>
      </c>
      <c r="B223" s="67" t="s">
        <v>1666</v>
      </c>
      <c r="C223" s="71" t="s">
        <v>1667</v>
      </c>
      <c r="D223" s="71" t="s">
        <v>1668</v>
      </c>
      <c r="E223" s="71" t="s">
        <v>1326</v>
      </c>
      <c r="F223" s="22">
        <v>3072.5840000000003</v>
      </c>
      <c r="G223" s="22">
        <v>7681.46</v>
      </c>
      <c r="H223" s="1" t="s">
        <v>2124</v>
      </c>
      <c r="I223" s="69"/>
      <c r="J223" s="23"/>
      <c r="K223" s="23"/>
      <c r="L223" s="74"/>
    </row>
    <row r="224" spans="1:12" s="24" customFormat="1" ht="25.5" x14ac:dyDescent="0.25">
      <c r="A224" s="67">
        <v>214</v>
      </c>
      <c r="B224" s="67" t="s">
        <v>1669</v>
      </c>
      <c r="C224" s="71" t="s">
        <v>1670</v>
      </c>
      <c r="D224" s="71" t="s">
        <v>1671</v>
      </c>
      <c r="E224" s="71" t="s">
        <v>1672</v>
      </c>
      <c r="F224" s="22">
        <v>203.95600000000002</v>
      </c>
      <c r="G224" s="22">
        <v>509.89</v>
      </c>
      <c r="H224" s="1" t="s">
        <v>2124</v>
      </c>
      <c r="I224" s="69"/>
      <c r="J224" s="23"/>
      <c r="K224" s="23"/>
      <c r="L224" s="74"/>
    </row>
    <row r="225" spans="1:12" s="24" customFormat="1" ht="25.5" x14ac:dyDescent="0.25">
      <c r="A225" s="67">
        <v>215</v>
      </c>
      <c r="B225" s="72" t="s">
        <v>738</v>
      </c>
      <c r="C225" s="71" t="s">
        <v>739</v>
      </c>
      <c r="D225" s="71" t="s">
        <v>740</v>
      </c>
      <c r="E225" s="71" t="s">
        <v>722</v>
      </c>
      <c r="F225" s="22">
        <v>486.42</v>
      </c>
      <c r="G225" s="22">
        <v>1216.05</v>
      </c>
      <c r="H225" s="1" t="s">
        <v>2124</v>
      </c>
      <c r="I225" s="69"/>
      <c r="J225" s="23"/>
      <c r="K225" s="23"/>
      <c r="L225" s="74"/>
    </row>
    <row r="226" spans="1:12" s="24" customFormat="1" ht="51" x14ac:dyDescent="0.25">
      <c r="A226" s="67">
        <v>216</v>
      </c>
      <c r="B226" s="67" t="s">
        <v>741</v>
      </c>
      <c r="C226" s="71" t="s">
        <v>742</v>
      </c>
      <c r="D226" s="71" t="s">
        <v>743</v>
      </c>
      <c r="E226" s="71" t="s">
        <v>187</v>
      </c>
      <c r="F226" s="22">
        <v>7978.7160000000003</v>
      </c>
      <c r="G226" s="22">
        <v>19946.79</v>
      </c>
      <c r="H226" s="1" t="s">
        <v>2124</v>
      </c>
      <c r="I226" s="69"/>
      <c r="J226" s="23"/>
      <c r="K226" s="23"/>
      <c r="L226" s="74"/>
    </row>
    <row r="227" spans="1:12" s="24" customFormat="1" ht="38.25" x14ac:dyDescent="0.25">
      <c r="A227" s="67">
        <v>217</v>
      </c>
      <c r="B227" s="72" t="s">
        <v>744</v>
      </c>
      <c r="C227" s="71" t="s">
        <v>745</v>
      </c>
      <c r="D227" s="71" t="s">
        <v>746</v>
      </c>
      <c r="E227" s="71" t="s">
        <v>747</v>
      </c>
      <c r="F227" s="22">
        <v>132.14400000000001</v>
      </c>
      <c r="G227" s="22">
        <v>330.36</v>
      </c>
      <c r="H227" s="1" t="s">
        <v>2124</v>
      </c>
      <c r="I227" s="69"/>
      <c r="J227" s="23"/>
      <c r="K227" s="23"/>
      <c r="L227" s="74"/>
    </row>
    <row r="228" spans="1:12" s="24" customFormat="1" ht="25.5" x14ac:dyDescent="0.25">
      <c r="A228" s="67">
        <v>218</v>
      </c>
      <c r="B228" s="67" t="s">
        <v>748</v>
      </c>
      <c r="C228" s="71" t="s">
        <v>749</v>
      </c>
      <c r="D228" s="71" t="s">
        <v>750</v>
      </c>
      <c r="E228" s="71" t="s">
        <v>751</v>
      </c>
      <c r="F228" s="22">
        <v>341.42</v>
      </c>
      <c r="G228" s="22">
        <v>853.55</v>
      </c>
      <c r="H228" s="1" t="s">
        <v>2124</v>
      </c>
      <c r="I228" s="69"/>
      <c r="J228" s="23"/>
      <c r="K228" s="23"/>
      <c r="L228" s="74"/>
    </row>
    <row r="229" spans="1:12" s="24" customFormat="1" ht="38.25" x14ac:dyDescent="0.25">
      <c r="A229" s="67">
        <v>219</v>
      </c>
      <c r="B229" s="67" t="s">
        <v>1673</v>
      </c>
      <c r="C229" s="71" t="s">
        <v>1674</v>
      </c>
      <c r="D229" s="71" t="s">
        <v>1675</v>
      </c>
      <c r="E229" s="71" t="s">
        <v>1328</v>
      </c>
      <c r="F229" s="22">
        <v>13136.288</v>
      </c>
      <c r="G229" s="22">
        <v>32840.720000000001</v>
      </c>
      <c r="H229" s="1" t="s">
        <v>2124</v>
      </c>
      <c r="I229" s="69"/>
      <c r="J229" s="23"/>
      <c r="K229" s="23"/>
      <c r="L229" s="74"/>
    </row>
    <row r="230" spans="1:12" s="24" customFormat="1" ht="25.5" x14ac:dyDescent="0.25">
      <c r="A230" s="67">
        <v>220</v>
      </c>
      <c r="B230" s="67" t="s">
        <v>2214</v>
      </c>
      <c r="C230" s="71" t="s">
        <v>2215</v>
      </c>
      <c r="D230" s="71" t="s">
        <v>2216</v>
      </c>
      <c r="E230" s="71" t="s">
        <v>2217</v>
      </c>
      <c r="F230" s="22">
        <v>8507.0399999999991</v>
      </c>
      <c r="G230" s="22">
        <v>21267.599999999999</v>
      </c>
      <c r="H230" s="1" t="s">
        <v>2124</v>
      </c>
      <c r="I230" s="69"/>
      <c r="J230" s="23"/>
      <c r="K230" s="23"/>
      <c r="L230" s="74"/>
    </row>
    <row r="231" spans="1:12" s="24" customFormat="1" ht="25.5" x14ac:dyDescent="0.25">
      <c r="A231" s="67">
        <v>221</v>
      </c>
      <c r="B231" s="67" t="s">
        <v>1676</v>
      </c>
      <c r="C231" s="71" t="s">
        <v>1670</v>
      </c>
      <c r="D231" s="71" t="s">
        <v>1677</v>
      </c>
      <c r="E231" s="71" t="s">
        <v>1678</v>
      </c>
      <c r="F231" s="22">
        <v>1041.3280000000002</v>
      </c>
      <c r="G231" s="22">
        <v>2603.3200000000002</v>
      </c>
      <c r="H231" s="1" t="s">
        <v>2124</v>
      </c>
      <c r="I231" s="69"/>
      <c r="J231" s="23"/>
      <c r="K231" s="23"/>
      <c r="L231" s="74"/>
    </row>
    <row r="232" spans="1:12" s="24" customFormat="1" ht="25.5" x14ac:dyDescent="0.25">
      <c r="A232" s="67">
        <v>222</v>
      </c>
      <c r="B232" s="67" t="s">
        <v>2218</v>
      </c>
      <c r="C232" s="71" t="s">
        <v>2219</v>
      </c>
      <c r="D232" s="71" t="s">
        <v>2220</v>
      </c>
      <c r="E232" s="71" t="s">
        <v>752</v>
      </c>
      <c r="F232" s="22">
        <v>75.600000000000009</v>
      </c>
      <c r="G232" s="22">
        <v>189</v>
      </c>
      <c r="H232" s="1" t="s">
        <v>2124</v>
      </c>
      <c r="I232" s="69"/>
      <c r="J232" s="23"/>
      <c r="K232" s="23"/>
      <c r="L232" s="74"/>
    </row>
    <row r="233" spans="1:12" s="24" customFormat="1" ht="25.5" x14ac:dyDescent="0.25">
      <c r="A233" s="67">
        <v>223</v>
      </c>
      <c r="B233" s="67" t="s">
        <v>2221</v>
      </c>
      <c r="C233" s="71" t="s">
        <v>2222</v>
      </c>
      <c r="D233" s="71" t="s">
        <v>2223</v>
      </c>
      <c r="E233" s="71" t="s">
        <v>2224</v>
      </c>
      <c r="F233" s="22">
        <v>95.04</v>
      </c>
      <c r="G233" s="22">
        <v>237.6</v>
      </c>
      <c r="H233" s="1" t="s">
        <v>2124</v>
      </c>
      <c r="I233" s="69"/>
      <c r="J233" s="23"/>
      <c r="K233" s="23"/>
      <c r="L233" s="74"/>
    </row>
    <row r="234" spans="1:12" s="24" customFormat="1" ht="25.5" x14ac:dyDescent="0.25">
      <c r="A234" s="67">
        <v>224</v>
      </c>
      <c r="B234" s="67" t="s">
        <v>756</v>
      </c>
      <c r="C234" s="71" t="s">
        <v>757</v>
      </c>
      <c r="D234" s="71" t="s">
        <v>758</v>
      </c>
      <c r="E234" s="71" t="s">
        <v>759</v>
      </c>
      <c r="F234" s="22">
        <v>1.1039999999999999</v>
      </c>
      <c r="G234" s="22">
        <v>2.76</v>
      </c>
      <c r="H234" s="1" t="s">
        <v>2124</v>
      </c>
      <c r="I234" s="69"/>
      <c r="J234" s="23"/>
      <c r="K234" s="23"/>
      <c r="L234" s="74"/>
    </row>
    <row r="235" spans="1:12" s="24" customFormat="1" ht="25.5" x14ac:dyDescent="0.25">
      <c r="A235" s="67">
        <v>225</v>
      </c>
      <c r="B235" s="67" t="s">
        <v>760</v>
      </c>
      <c r="C235" s="71" t="s">
        <v>761</v>
      </c>
      <c r="D235" s="71" t="s">
        <v>762</v>
      </c>
      <c r="E235" s="71" t="s">
        <v>46</v>
      </c>
      <c r="F235" s="22">
        <v>3815.1400000000003</v>
      </c>
      <c r="G235" s="22">
        <v>9537.85</v>
      </c>
      <c r="H235" s="1" t="s">
        <v>2124</v>
      </c>
      <c r="I235" s="69"/>
      <c r="J235" s="23"/>
      <c r="K235" s="23"/>
      <c r="L235" s="74"/>
    </row>
    <row r="236" spans="1:12" s="24" customFormat="1" ht="25.5" x14ac:dyDescent="0.25">
      <c r="A236" s="67">
        <v>226</v>
      </c>
      <c r="B236" s="67" t="s">
        <v>763</v>
      </c>
      <c r="C236" s="71" t="s">
        <v>764</v>
      </c>
      <c r="D236" s="71" t="s">
        <v>765</v>
      </c>
      <c r="E236" s="71" t="s">
        <v>121</v>
      </c>
      <c r="F236" s="22">
        <v>14389.912</v>
      </c>
      <c r="G236" s="22">
        <v>35974.78</v>
      </c>
      <c r="H236" s="1" t="s">
        <v>2124</v>
      </c>
      <c r="I236" s="69"/>
      <c r="J236" s="23"/>
      <c r="K236" s="23"/>
      <c r="L236" s="74"/>
    </row>
    <row r="237" spans="1:12" s="24" customFormat="1" ht="38.25" x14ac:dyDescent="0.25">
      <c r="A237" s="67">
        <v>227</v>
      </c>
      <c r="B237" s="67" t="s">
        <v>1679</v>
      </c>
      <c r="C237" s="71" t="s">
        <v>1680</v>
      </c>
      <c r="D237" s="71" t="s">
        <v>1681</v>
      </c>
      <c r="E237" s="71" t="s">
        <v>81</v>
      </c>
      <c r="F237" s="22">
        <v>15458.356</v>
      </c>
      <c r="G237" s="22">
        <v>38645.89</v>
      </c>
      <c r="H237" s="1" t="s">
        <v>2124</v>
      </c>
      <c r="I237" s="69"/>
      <c r="J237" s="23"/>
      <c r="K237" s="23"/>
      <c r="L237" s="74"/>
    </row>
    <row r="238" spans="1:12" s="24" customFormat="1" ht="25.5" x14ac:dyDescent="0.25">
      <c r="A238" s="67">
        <v>228</v>
      </c>
      <c r="B238" s="67" t="s">
        <v>769</v>
      </c>
      <c r="C238" s="71" t="s">
        <v>770</v>
      </c>
      <c r="D238" s="71" t="s">
        <v>771</v>
      </c>
      <c r="E238" s="71" t="s">
        <v>58</v>
      </c>
      <c r="F238" s="22">
        <v>12431.048000000001</v>
      </c>
      <c r="G238" s="22">
        <v>31077.62</v>
      </c>
      <c r="H238" s="1" t="s">
        <v>2124</v>
      </c>
      <c r="I238" s="69"/>
      <c r="J238" s="23"/>
      <c r="K238" s="23"/>
      <c r="L238" s="74"/>
    </row>
    <row r="239" spans="1:12" s="24" customFormat="1" ht="63.75" x14ac:dyDescent="0.25">
      <c r="A239" s="67">
        <v>229</v>
      </c>
      <c r="B239" s="67" t="s">
        <v>1682</v>
      </c>
      <c r="C239" s="71" t="s">
        <v>1683</v>
      </c>
      <c r="D239" s="71" t="s">
        <v>1684</v>
      </c>
      <c r="E239" s="71" t="s">
        <v>1685</v>
      </c>
      <c r="F239" s="22">
        <v>1040.0520000000001</v>
      </c>
      <c r="G239" s="22">
        <v>2600.13</v>
      </c>
      <c r="H239" s="1" t="s">
        <v>2124</v>
      </c>
      <c r="I239" s="69"/>
      <c r="J239" s="23"/>
      <c r="K239" s="23"/>
      <c r="L239" s="74"/>
    </row>
    <row r="240" spans="1:12" s="24" customFormat="1" ht="25.5" x14ac:dyDescent="0.25">
      <c r="A240" s="67">
        <v>230</v>
      </c>
      <c r="B240" s="67" t="s">
        <v>779</v>
      </c>
      <c r="C240" s="71" t="s">
        <v>780</v>
      </c>
      <c r="D240" s="71" t="s">
        <v>781</v>
      </c>
      <c r="E240" s="71" t="s">
        <v>46</v>
      </c>
      <c r="F240" s="22">
        <v>1002.2</v>
      </c>
      <c r="G240" s="22">
        <v>2505.5</v>
      </c>
      <c r="H240" s="1" t="s">
        <v>2124</v>
      </c>
      <c r="I240" s="69"/>
      <c r="J240" s="23"/>
      <c r="K240" s="23"/>
      <c r="L240" s="74"/>
    </row>
    <row r="241" spans="1:12" s="24" customFormat="1" ht="38.25" x14ac:dyDescent="0.25">
      <c r="A241" s="67">
        <v>231</v>
      </c>
      <c r="B241" s="67" t="s">
        <v>1686</v>
      </c>
      <c r="C241" s="71" t="s">
        <v>1687</v>
      </c>
      <c r="D241" s="71" t="s">
        <v>1688</v>
      </c>
      <c r="E241" s="71" t="s">
        <v>1689</v>
      </c>
      <c r="F241" s="22">
        <v>427.19200000000001</v>
      </c>
      <c r="G241" s="22">
        <v>1067.98</v>
      </c>
      <c r="H241" s="1" t="s">
        <v>2124</v>
      </c>
      <c r="I241" s="69"/>
      <c r="J241" s="23"/>
      <c r="K241" s="23"/>
      <c r="L241" s="74"/>
    </row>
    <row r="242" spans="1:12" s="24" customFormat="1" ht="25.5" x14ac:dyDescent="0.25">
      <c r="A242" s="67">
        <v>232</v>
      </c>
      <c r="B242" s="67" t="s">
        <v>793</v>
      </c>
      <c r="C242" s="71" t="s">
        <v>794</v>
      </c>
      <c r="D242" s="71" t="s">
        <v>795</v>
      </c>
      <c r="E242" s="71" t="s">
        <v>796</v>
      </c>
      <c r="F242" s="22">
        <v>2700.4279999999999</v>
      </c>
      <c r="G242" s="22">
        <v>6751.07</v>
      </c>
      <c r="H242" s="1" t="s">
        <v>2124</v>
      </c>
      <c r="I242" s="69"/>
      <c r="J242" s="23"/>
      <c r="K242" s="23"/>
      <c r="L242" s="74"/>
    </row>
    <row r="243" spans="1:12" s="24" customFormat="1" ht="38.25" x14ac:dyDescent="0.25">
      <c r="A243" s="67">
        <v>233</v>
      </c>
      <c r="B243" s="67" t="s">
        <v>797</v>
      </c>
      <c r="C243" s="71" t="s">
        <v>798</v>
      </c>
      <c r="D243" s="71" t="s">
        <v>799</v>
      </c>
      <c r="E243" s="71" t="s">
        <v>46</v>
      </c>
      <c r="F243" s="22">
        <v>5790.8280000000004</v>
      </c>
      <c r="G243" s="22">
        <v>14477.07</v>
      </c>
      <c r="H243" s="1" t="s">
        <v>2124</v>
      </c>
      <c r="I243" s="69"/>
      <c r="J243" s="23"/>
      <c r="K243" s="23"/>
      <c r="L243" s="74"/>
    </row>
    <row r="244" spans="1:12" s="24" customFormat="1" ht="25.5" x14ac:dyDescent="0.25">
      <c r="A244" s="67">
        <v>234</v>
      </c>
      <c r="B244" s="67" t="s">
        <v>800</v>
      </c>
      <c r="C244" s="71" t="s">
        <v>801</v>
      </c>
      <c r="D244" s="71" t="s">
        <v>802</v>
      </c>
      <c r="E244" s="71" t="s">
        <v>46</v>
      </c>
      <c r="F244" s="22">
        <v>4843.6440000000002</v>
      </c>
      <c r="G244" s="22">
        <v>12109.11</v>
      </c>
      <c r="H244" s="1" t="s">
        <v>2124</v>
      </c>
      <c r="I244" s="69"/>
      <c r="J244" s="23"/>
      <c r="K244" s="23"/>
      <c r="L244" s="74"/>
    </row>
    <row r="245" spans="1:12" s="24" customFormat="1" ht="25.5" x14ac:dyDescent="0.25">
      <c r="A245" s="67">
        <v>235</v>
      </c>
      <c r="B245" s="67" t="s">
        <v>803</v>
      </c>
      <c r="C245" s="71" t="s">
        <v>804</v>
      </c>
      <c r="D245" s="71" t="s">
        <v>805</v>
      </c>
      <c r="E245" s="71" t="s">
        <v>46</v>
      </c>
      <c r="F245" s="22">
        <v>1463.5320000000002</v>
      </c>
      <c r="G245" s="22">
        <v>3658.83</v>
      </c>
      <c r="H245" s="1" t="s">
        <v>2124</v>
      </c>
      <c r="I245" s="69"/>
      <c r="J245" s="23"/>
      <c r="K245" s="23"/>
      <c r="L245" s="74"/>
    </row>
    <row r="246" spans="1:12" s="24" customFormat="1" ht="24" x14ac:dyDescent="0.25">
      <c r="A246" s="67">
        <v>236</v>
      </c>
      <c r="B246" s="19" t="s">
        <v>809</v>
      </c>
      <c r="C246" s="58" t="s">
        <v>810</v>
      </c>
      <c r="D246" s="58" t="s">
        <v>811</v>
      </c>
      <c r="E246" s="58" t="s">
        <v>812</v>
      </c>
      <c r="F246" s="22">
        <v>540.91999999999996</v>
      </c>
      <c r="G246" s="22">
        <v>1352.3</v>
      </c>
      <c r="H246" s="1" t="s">
        <v>2124</v>
      </c>
      <c r="I246" s="69"/>
      <c r="J246" s="23"/>
      <c r="K246" s="23"/>
      <c r="L246" s="74"/>
    </row>
    <row r="247" spans="1:12" s="24" customFormat="1" ht="25.5" x14ac:dyDescent="0.25">
      <c r="A247" s="67">
        <v>237</v>
      </c>
      <c r="B247" s="67" t="s">
        <v>2225</v>
      </c>
      <c r="C247" s="71" t="s">
        <v>2226</v>
      </c>
      <c r="D247" s="71" t="s">
        <v>2227</v>
      </c>
      <c r="E247" s="71" t="s">
        <v>121</v>
      </c>
      <c r="F247" s="22">
        <v>43505.092000000004</v>
      </c>
      <c r="G247" s="22">
        <v>108762.73</v>
      </c>
      <c r="H247" s="1" t="s">
        <v>2124</v>
      </c>
      <c r="I247" s="69"/>
      <c r="J247" s="23"/>
      <c r="K247" s="23"/>
      <c r="L247" s="74"/>
    </row>
    <row r="248" spans="1:12" s="24" customFormat="1" ht="25.5" x14ac:dyDescent="0.25">
      <c r="A248" s="67">
        <v>238</v>
      </c>
      <c r="B248" s="67" t="s">
        <v>2228</v>
      </c>
      <c r="C248" s="71" t="s">
        <v>2229</v>
      </c>
      <c r="D248" s="71" t="s">
        <v>2230</v>
      </c>
      <c r="E248" s="71" t="s">
        <v>121</v>
      </c>
      <c r="F248" s="22">
        <v>2563.864</v>
      </c>
      <c r="G248" s="22">
        <v>6409.66</v>
      </c>
      <c r="H248" s="1" t="s">
        <v>2124</v>
      </c>
      <c r="I248" s="69"/>
      <c r="J248" s="23"/>
      <c r="K248" s="23"/>
      <c r="L248" s="74"/>
    </row>
    <row r="249" spans="1:12" s="24" customFormat="1" ht="25.5" x14ac:dyDescent="0.25">
      <c r="A249" s="67">
        <v>239</v>
      </c>
      <c r="B249" s="67" t="s">
        <v>1690</v>
      </c>
      <c r="C249" s="71" t="s">
        <v>1691</v>
      </c>
      <c r="D249" s="71" t="s">
        <v>1692</v>
      </c>
      <c r="E249" s="71" t="s">
        <v>121</v>
      </c>
      <c r="F249" s="22">
        <v>2590.9560000000001</v>
      </c>
      <c r="G249" s="22">
        <v>6477.39</v>
      </c>
      <c r="H249" s="1" t="s">
        <v>2124</v>
      </c>
      <c r="I249" s="69"/>
      <c r="J249" s="23"/>
      <c r="K249" s="23"/>
      <c r="L249" s="74"/>
    </row>
    <row r="250" spans="1:12" s="24" customFormat="1" ht="38.25" x14ac:dyDescent="0.25">
      <c r="A250" s="67">
        <v>240</v>
      </c>
      <c r="B250" s="67" t="s">
        <v>813</v>
      </c>
      <c r="C250" s="71" t="s">
        <v>814</v>
      </c>
      <c r="D250" s="71" t="s">
        <v>815</v>
      </c>
      <c r="E250" s="71" t="s">
        <v>34</v>
      </c>
      <c r="F250" s="22">
        <v>10903.652000000002</v>
      </c>
      <c r="G250" s="22">
        <v>27259.13</v>
      </c>
      <c r="H250" s="1" t="s">
        <v>2124</v>
      </c>
      <c r="I250" s="69"/>
      <c r="J250" s="23"/>
      <c r="K250" s="23"/>
      <c r="L250" s="74"/>
    </row>
    <row r="251" spans="1:12" s="24" customFormat="1" ht="25.5" x14ac:dyDescent="0.25">
      <c r="A251" s="67">
        <v>241</v>
      </c>
      <c r="B251" s="67" t="s">
        <v>1693</v>
      </c>
      <c r="C251" s="71" t="s">
        <v>1694</v>
      </c>
      <c r="D251" s="71" t="s">
        <v>1695</v>
      </c>
      <c r="E251" s="71" t="s">
        <v>199</v>
      </c>
      <c r="F251" s="22">
        <v>4444.1320000000005</v>
      </c>
      <c r="G251" s="22">
        <v>11110.33</v>
      </c>
      <c r="H251" s="1" t="s">
        <v>2124</v>
      </c>
      <c r="I251" s="69"/>
      <c r="J251" s="23"/>
      <c r="K251" s="23"/>
      <c r="L251" s="74"/>
    </row>
    <row r="252" spans="1:12" s="24" customFormat="1" ht="38.25" x14ac:dyDescent="0.25">
      <c r="A252" s="67">
        <v>242</v>
      </c>
      <c r="B252" s="67" t="s">
        <v>2231</v>
      </c>
      <c r="C252" s="71" t="s">
        <v>2232</v>
      </c>
      <c r="D252" s="71" t="s">
        <v>2233</v>
      </c>
      <c r="E252" s="71" t="s">
        <v>2234</v>
      </c>
      <c r="F252" s="22">
        <v>414.26000000000005</v>
      </c>
      <c r="G252" s="22">
        <v>1035.6500000000001</v>
      </c>
      <c r="H252" s="1" t="s">
        <v>2124</v>
      </c>
      <c r="I252" s="69"/>
      <c r="J252" s="23"/>
      <c r="K252" s="23"/>
      <c r="L252" s="74"/>
    </row>
    <row r="253" spans="1:12" s="24" customFormat="1" ht="12.75" x14ac:dyDescent="0.25">
      <c r="A253" s="67">
        <v>243</v>
      </c>
      <c r="B253" s="19" t="s">
        <v>830</v>
      </c>
      <c r="C253" s="58" t="s">
        <v>831</v>
      </c>
      <c r="D253" s="58" t="s">
        <v>832</v>
      </c>
      <c r="E253" s="58" t="s">
        <v>153</v>
      </c>
      <c r="F253" s="22">
        <v>13673.972000000002</v>
      </c>
      <c r="G253" s="22">
        <v>34184.93</v>
      </c>
      <c r="H253" s="1" t="s">
        <v>2124</v>
      </c>
      <c r="I253" s="69"/>
      <c r="J253" s="23"/>
      <c r="K253" s="23"/>
      <c r="L253" s="74"/>
    </row>
    <row r="254" spans="1:12" s="24" customFormat="1" ht="25.5" x14ac:dyDescent="0.25">
      <c r="A254" s="67">
        <v>244</v>
      </c>
      <c r="B254" s="67" t="s">
        <v>1696</v>
      </c>
      <c r="C254" s="71" t="s">
        <v>1697</v>
      </c>
      <c r="D254" s="71" t="s">
        <v>1698</v>
      </c>
      <c r="E254" s="71" t="s">
        <v>833</v>
      </c>
      <c r="F254" s="22">
        <v>195581.21600000001</v>
      </c>
      <c r="G254" s="22">
        <v>488953.04</v>
      </c>
      <c r="H254" s="1" t="s">
        <v>2124</v>
      </c>
      <c r="I254" s="69"/>
      <c r="J254" s="23"/>
      <c r="K254" s="23"/>
      <c r="L254" s="74"/>
    </row>
    <row r="255" spans="1:12" s="24" customFormat="1" ht="25.5" x14ac:dyDescent="0.25">
      <c r="A255" s="67">
        <v>245</v>
      </c>
      <c r="B255" s="67" t="s">
        <v>1699</v>
      </c>
      <c r="C255" s="71" t="s">
        <v>1700</v>
      </c>
      <c r="D255" s="71" t="s">
        <v>1701</v>
      </c>
      <c r="E255" s="71" t="s">
        <v>1327</v>
      </c>
      <c r="F255" s="22">
        <v>2511.5439999999999</v>
      </c>
      <c r="G255" s="22">
        <v>6278.86</v>
      </c>
      <c r="H255" s="1" t="s">
        <v>2124</v>
      </c>
      <c r="I255" s="69"/>
      <c r="J255" s="23"/>
      <c r="K255" s="23"/>
      <c r="L255" s="74"/>
    </row>
    <row r="256" spans="1:12" s="24" customFormat="1" ht="25.5" x14ac:dyDescent="0.25">
      <c r="A256" s="67">
        <v>246</v>
      </c>
      <c r="B256" s="67" t="s">
        <v>1702</v>
      </c>
      <c r="C256" s="71" t="s">
        <v>1703</v>
      </c>
      <c r="D256" s="71" t="s">
        <v>1704</v>
      </c>
      <c r="E256" s="71" t="s">
        <v>1705</v>
      </c>
      <c r="F256" s="22">
        <v>11106.532000000001</v>
      </c>
      <c r="G256" s="22">
        <v>27766.33</v>
      </c>
      <c r="H256" s="1" t="s">
        <v>2124</v>
      </c>
      <c r="I256" s="69"/>
      <c r="J256" s="23"/>
      <c r="K256" s="23"/>
      <c r="L256" s="74"/>
    </row>
    <row r="257" spans="1:12" s="24" customFormat="1" ht="38.25" x14ac:dyDescent="0.25">
      <c r="A257" s="67">
        <v>247</v>
      </c>
      <c r="B257" s="67" t="s">
        <v>1706</v>
      </c>
      <c r="C257" s="71" t="s">
        <v>1707</v>
      </c>
      <c r="D257" s="71" t="s">
        <v>1708</v>
      </c>
      <c r="E257" s="71" t="s">
        <v>1709</v>
      </c>
      <c r="F257" s="22">
        <v>4951.9400000000005</v>
      </c>
      <c r="G257" s="22">
        <v>12379.85</v>
      </c>
      <c r="H257" s="1" t="s">
        <v>2124</v>
      </c>
      <c r="I257" s="69"/>
      <c r="J257" s="23"/>
      <c r="K257" s="23"/>
      <c r="L257" s="74"/>
    </row>
    <row r="258" spans="1:12" s="24" customFormat="1" ht="25.5" x14ac:dyDescent="0.25">
      <c r="A258" s="67">
        <v>248</v>
      </c>
      <c r="B258" s="67" t="s">
        <v>1710</v>
      </c>
      <c r="C258" s="71" t="s">
        <v>1711</v>
      </c>
      <c r="D258" s="71" t="s">
        <v>1712</v>
      </c>
      <c r="E258" s="71" t="s">
        <v>46</v>
      </c>
      <c r="F258" s="22">
        <v>2175.4760000000001</v>
      </c>
      <c r="G258" s="22">
        <v>5438.69</v>
      </c>
      <c r="H258" s="1" t="s">
        <v>2124</v>
      </c>
      <c r="I258" s="69"/>
      <c r="J258" s="23"/>
      <c r="K258" s="23"/>
      <c r="L258" s="74"/>
    </row>
    <row r="259" spans="1:12" s="24" customFormat="1" ht="25.5" x14ac:dyDescent="0.25">
      <c r="A259" s="67">
        <v>249</v>
      </c>
      <c r="B259" s="67" t="s">
        <v>838</v>
      </c>
      <c r="C259" s="71" t="s">
        <v>839</v>
      </c>
      <c r="D259" s="71" t="s">
        <v>840</v>
      </c>
      <c r="E259" s="71" t="s">
        <v>841</v>
      </c>
      <c r="F259" s="22">
        <v>77.403999999999996</v>
      </c>
      <c r="G259" s="22">
        <v>193.51</v>
      </c>
      <c r="H259" s="1" t="s">
        <v>2124</v>
      </c>
      <c r="I259" s="69"/>
      <c r="J259" s="23"/>
      <c r="K259" s="23"/>
      <c r="L259" s="74"/>
    </row>
    <row r="260" spans="1:12" s="24" customFormat="1" ht="25.5" x14ac:dyDescent="0.25">
      <c r="A260" s="67">
        <v>250</v>
      </c>
      <c r="B260" s="67" t="s">
        <v>1713</v>
      </c>
      <c r="C260" s="71" t="s">
        <v>1714</v>
      </c>
      <c r="D260" s="71" t="s">
        <v>1715</v>
      </c>
      <c r="E260" s="71" t="s">
        <v>842</v>
      </c>
      <c r="F260" s="22">
        <v>2329.6080000000002</v>
      </c>
      <c r="G260" s="22">
        <v>5824.02</v>
      </c>
      <c r="H260" s="1" t="s">
        <v>2124</v>
      </c>
      <c r="I260" s="69"/>
      <c r="J260" s="23"/>
      <c r="K260" s="23"/>
      <c r="L260" s="74"/>
    </row>
    <row r="261" spans="1:12" s="24" customFormat="1" ht="51" x14ac:dyDescent="0.25">
      <c r="A261" s="67">
        <v>251</v>
      </c>
      <c r="B261" s="67" t="s">
        <v>1716</v>
      </c>
      <c r="C261" s="71" t="s">
        <v>1717</v>
      </c>
      <c r="D261" s="71" t="s">
        <v>1718</v>
      </c>
      <c r="E261" s="71" t="s">
        <v>843</v>
      </c>
      <c r="F261" s="22">
        <v>1055.9440000000002</v>
      </c>
      <c r="G261" s="22">
        <v>2639.86</v>
      </c>
      <c r="H261" s="1" t="s">
        <v>2124</v>
      </c>
      <c r="I261" s="69"/>
      <c r="J261" s="23"/>
      <c r="K261" s="23"/>
      <c r="L261" s="74"/>
    </row>
    <row r="262" spans="1:12" s="24" customFormat="1" ht="38.25" x14ac:dyDescent="0.25">
      <c r="A262" s="67">
        <v>252</v>
      </c>
      <c r="B262" s="67" t="s">
        <v>844</v>
      </c>
      <c r="C262" s="71" t="s">
        <v>845</v>
      </c>
      <c r="D262" s="71" t="s">
        <v>846</v>
      </c>
      <c r="E262" s="71" t="s">
        <v>847</v>
      </c>
      <c r="F262" s="22">
        <v>184.58</v>
      </c>
      <c r="G262" s="22">
        <v>461.45</v>
      </c>
      <c r="H262" s="1" t="s">
        <v>2124</v>
      </c>
      <c r="I262" s="69"/>
      <c r="J262" s="23"/>
      <c r="K262" s="23"/>
      <c r="L262" s="74"/>
    </row>
    <row r="263" spans="1:12" s="24" customFormat="1" ht="25.5" x14ac:dyDescent="0.25">
      <c r="A263" s="67">
        <v>253</v>
      </c>
      <c r="B263" s="67" t="s">
        <v>848</v>
      </c>
      <c r="C263" s="71" t="s">
        <v>849</v>
      </c>
      <c r="D263" s="71" t="s">
        <v>850</v>
      </c>
      <c r="E263" s="71" t="s">
        <v>851</v>
      </c>
      <c r="F263" s="22">
        <v>35.772000000000006</v>
      </c>
      <c r="G263" s="22">
        <v>89.43</v>
      </c>
      <c r="H263" s="1" t="s">
        <v>2124</v>
      </c>
      <c r="I263" s="69"/>
      <c r="J263" s="23"/>
      <c r="K263" s="23"/>
      <c r="L263" s="74"/>
    </row>
    <row r="264" spans="1:12" s="24" customFormat="1" ht="25.5" x14ac:dyDescent="0.25">
      <c r="A264" s="67">
        <v>254</v>
      </c>
      <c r="B264" s="67" t="s">
        <v>1719</v>
      </c>
      <c r="C264" s="71" t="s">
        <v>1720</v>
      </c>
      <c r="D264" s="71" t="s">
        <v>1721</v>
      </c>
      <c r="E264" s="71" t="s">
        <v>475</v>
      </c>
      <c r="F264" s="22">
        <v>6857.0720000000001</v>
      </c>
      <c r="G264" s="22">
        <v>17142.68</v>
      </c>
      <c r="H264" s="1" t="s">
        <v>2124</v>
      </c>
      <c r="I264" s="69"/>
      <c r="J264" s="23"/>
      <c r="K264" s="23"/>
      <c r="L264" s="74"/>
    </row>
    <row r="265" spans="1:12" s="24" customFormat="1" ht="25.5" x14ac:dyDescent="0.25">
      <c r="A265" s="67">
        <v>255</v>
      </c>
      <c r="B265" s="67" t="s">
        <v>1722</v>
      </c>
      <c r="C265" s="71" t="s">
        <v>1723</v>
      </c>
      <c r="D265" s="71" t="s">
        <v>1724</v>
      </c>
      <c r="E265" s="71" t="s">
        <v>833</v>
      </c>
      <c r="F265" s="22">
        <v>44249.192000000003</v>
      </c>
      <c r="G265" s="22">
        <v>110622.98</v>
      </c>
      <c r="H265" s="1" t="s">
        <v>2124</v>
      </c>
      <c r="I265" s="69"/>
      <c r="J265" s="23"/>
      <c r="K265" s="23"/>
      <c r="L265" s="74"/>
    </row>
    <row r="266" spans="1:12" s="24" customFormat="1" ht="38.25" x14ac:dyDescent="0.25">
      <c r="A266" s="67">
        <v>256</v>
      </c>
      <c r="B266" s="67" t="s">
        <v>1725</v>
      </c>
      <c r="C266" s="71" t="s">
        <v>1726</v>
      </c>
      <c r="D266" s="71" t="s">
        <v>1727</v>
      </c>
      <c r="E266" s="71" t="s">
        <v>187</v>
      </c>
      <c r="F266" s="22">
        <v>4737.1760000000004</v>
      </c>
      <c r="G266" s="22">
        <v>11842.94</v>
      </c>
      <c r="H266" s="1" t="s">
        <v>2124</v>
      </c>
      <c r="I266" s="69"/>
      <c r="J266" s="23"/>
      <c r="K266" s="23"/>
      <c r="L266" s="74"/>
    </row>
    <row r="267" spans="1:12" s="24" customFormat="1" ht="38.25" x14ac:dyDescent="0.25">
      <c r="A267" s="67">
        <v>257</v>
      </c>
      <c r="B267" s="67" t="s">
        <v>1728</v>
      </c>
      <c r="C267" s="71" t="s">
        <v>1729</v>
      </c>
      <c r="D267" s="71" t="s">
        <v>1730</v>
      </c>
      <c r="E267" s="71" t="s">
        <v>187</v>
      </c>
      <c r="F267" s="22">
        <v>413447.22000000003</v>
      </c>
      <c r="G267" s="22">
        <v>1033618.05</v>
      </c>
      <c r="H267" s="1" t="s">
        <v>2124</v>
      </c>
      <c r="I267" s="69"/>
      <c r="J267" s="23"/>
      <c r="K267" s="23"/>
      <c r="L267" s="74"/>
    </row>
    <row r="268" spans="1:12" s="24" customFormat="1" ht="51" x14ac:dyDescent="0.25">
      <c r="A268" s="67">
        <v>258</v>
      </c>
      <c r="B268" s="67" t="s">
        <v>1731</v>
      </c>
      <c r="C268" s="71" t="s">
        <v>1732</v>
      </c>
      <c r="D268" s="71" t="s">
        <v>1733</v>
      </c>
      <c r="E268" s="71" t="s">
        <v>58</v>
      </c>
      <c r="F268" s="22">
        <v>2927.6360000000004</v>
      </c>
      <c r="G268" s="22">
        <v>7319.09</v>
      </c>
      <c r="H268" s="1" t="s">
        <v>2124</v>
      </c>
      <c r="I268" s="69"/>
      <c r="J268" s="23"/>
      <c r="K268" s="23"/>
      <c r="L268" s="74"/>
    </row>
    <row r="269" spans="1:12" s="24" customFormat="1" ht="25.5" x14ac:dyDescent="0.25">
      <c r="A269" s="67">
        <v>259</v>
      </c>
      <c r="B269" s="67" t="s">
        <v>1734</v>
      </c>
      <c r="C269" s="71" t="s">
        <v>1735</v>
      </c>
      <c r="D269" s="71" t="s">
        <v>1736</v>
      </c>
      <c r="E269" s="71" t="s">
        <v>1326</v>
      </c>
      <c r="F269" s="22">
        <v>3739.4519999999998</v>
      </c>
      <c r="G269" s="22">
        <v>9348.6299999999992</v>
      </c>
      <c r="H269" s="1" t="s">
        <v>2124</v>
      </c>
      <c r="I269" s="69"/>
      <c r="J269" s="23"/>
      <c r="K269" s="23"/>
      <c r="L269" s="74"/>
    </row>
    <row r="270" spans="1:12" s="24" customFormat="1" ht="25.5" x14ac:dyDescent="0.25">
      <c r="A270" s="67">
        <v>260</v>
      </c>
      <c r="B270" s="67" t="s">
        <v>1737</v>
      </c>
      <c r="C270" s="71" t="s">
        <v>1738</v>
      </c>
      <c r="D270" s="71" t="s">
        <v>1739</v>
      </c>
      <c r="E270" s="71" t="s">
        <v>187</v>
      </c>
      <c r="F270" s="22">
        <v>7513.688000000001</v>
      </c>
      <c r="G270" s="22">
        <v>18784.22</v>
      </c>
      <c r="H270" s="1" t="s">
        <v>2124</v>
      </c>
      <c r="I270" s="69"/>
      <c r="J270" s="23"/>
      <c r="K270" s="23"/>
      <c r="L270" s="74"/>
    </row>
    <row r="271" spans="1:12" s="24" customFormat="1" ht="25.5" x14ac:dyDescent="0.25">
      <c r="A271" s="67">
        <v>261</v>
      </c>
      <c r="B271" s="67" t="s">
        <v>870</v>
      </c>
      <c r="C271" s="71" t="s">
        <v>871</v>
      </c>
      <c r="D271" s="71" t="s">
        <v>872</v>
      </c>
      <c r="E271" s="71" t="s">
        <v>187</v>
      </c>
      <c r="F271" s="22">
        <v>12140.684000000001</v>
      </c>
      <c r="G271" s="22">
        <v>30351.71</v>
      </c>
      <c r="H271" s="1" t="s">
        <v>2124</v>
      </c>
      <c r="I271" s="69"/>
      <c r="J271" s="23"/>
      <c r="K271" s="23"/>
      <c r="L271" s="74"/>
    </row>
    <row r="272" spans="1:12" s="24" customFormat="1" ht="25.5" x14ac:dyDescent="0.25">
      <c r="A272" s="67">
        <v>262</v>
      </c>
      <c r="B272" s="67" t="s">
        <v>2235</v>
      </c>
      <c r="C272" s="71" t="s">
        <v>2236</v>
      </c>
      <c r="D272" s="71" t="s">
        <v>2237</v>
      </c>
      <c r="E272" s="71" t="s">
        <v>187</v>
      </c>
      <c r="F272" s="22">
        <v>9743.86</v>
      </c>
      <c r="G272" s="22">
        <v>24359.65</v>
      </c>
      <c r="H272" s="1" t="s">
        <v>2124</v>
      </c>
      <c r="I272" s="69"/>
      <c r="J272" s="23"/>
      <c r="K272" s="23"/>
      <c r="L272" s="74"/>
    </row>
    <row r="273" spans="1:12" s="24" customFormat="1" ht="25.5" x14ac:dyDescent="0.25">
      <c r="A273" s="67">
        <v>263</v>
      </c>
      <c r="B273" s="67" t="s">
        <v>2238</v>
      </c>
      <c r="C273" s="71" t="s">
        <v>2239</v>
      </c>
      <c r="D273" s="71" t="s">
        <v>2240</v>
      </c>
      <c r="E273" s="71" t="s">
        <v>46</v>
      </c>
      <c r="F273" s="22">
        <v>1918.396</v>
      </c>
      <c r="G273" s="22">
        <v>4795.99</v>
      </c>
      <c r="H273" s="1" t="s">
        <v>2124</v>
      </c>
      <c r="I273" s="69"/>
      <c r="J273" s="23"/>
      <c r="K273" s="23"/>
      <c r="L273" s="74"/>
    </row>
    <row r="274" spans="1:12" s="24" customFormat="1" ht="25.5" x14ac:dyDescent="0.25">
      <c r="A274" s="67">
        <v>264</v>
      </c>
      <c r="B274" s="67" t="s">
        <v>2241</v>
      </c>
      <c r="C274" s="71" t="s">
        <v>865</v>
      </c>
      <c r="D274" s="71" t="s">
        <v>1378</v>
      </c>
      <c r="E274" s="71" t="s">
        <v>2242</v>
      </c>
      <c r="F274" s="22">
        <v>3772.652</v>
      </c>
      <c r="G274" s="22">
        <v>9431.6299999999992</v>
      </c>
      <c r="H274" s="1" t="s">
        <v>2124</v>
      </c>
      <c r="I274" s="69"/>
      <c r="J274" s="23"/>
      <c r="K274" s="23"/>
      <c r="L274" s="74"/>
    </row>
    <row r="275" spans="1:12" s="24" customFormat="1" ht="36" x14ac:dyDescent="0.25">
      <c r="A275" s="67">
        <v>265</v>
      </c>
      <c r="B275" s="19" t="s">
        <v>873</v>
      </c>
      <c r="C275" s="58" t="s">
        <v>874</v>
      </c>
      <c r="D275" s="58" t="s">
        <v>875</v>
      </c>
      <c r="E275" s="58" t="s">
        <v>876</v>
      </c>
      <c r="F275" s="22">
        <v>206.11599999999999</v>
      </c>
      <c r="G275" s="22">
        <v>515.29</v>
      </c>
      <c r="H275" s="1" t="s">
        <v>2124</v>
      </c>
      <c r="I275" s="69"/>
      <c r="J275" s="23"/>
      <c r="K275" s="23"/>
      <c r="L275" s="74"/>
    </row>
    <row r="276" spans="1:12" s="24" customFormat="1" ht="24" x14ac:dyDescent="0.25">
      <c r="A276" s="67">
        <v>266</v>
      </c>
      <c r="B276" s="19" t="s">
        <v>2243</v>
      </c>
      <c r="C276" s="58" t="s">
        <v>2244</v>
      </c>
      <c r="D276" s="58" t="s">
        <v>2245</v>
      </c>
      <c r="E276" s="58" t="s">
        <v>853</v>
      </c>
      <c r="F276" s="22">
        <v>7903.9800000000005</v>
      </c>
      <c r="G276" s="22">
        <v>19759.95</v>
      </c>
      <c r="H276" s="1" t="s">
        <v>2124</v>
      </c>
      <c r="I276" s="69"/>
      <c r="J276" s="23"/>
      <c r="K276" s="23"/>
      <c r="L276" s="74"/>
    </row>
    <row r="277" spans="1:12" s="24" customFormat="1" ht="25.5" x14ac:dyDescent="0.25">
      <c r="A277" s="67">
        <v>267</v>
      </c>
      <c r="B277" s="67" t="s">
        <v>2246</v>
      </c>
      <c r="C277" s="71" t="s">
        <v>2247</v>
      </c>
      <c r="D277" s="71" t="s">
        <v>2248</v>
      </c>
      <c r="E277" s="71" t="s">
        <v>2249</v>
      </c>
      <c r="F277" s="22">
        <v>3479</v>
      </c>
      <c r="G277" s="22">
        <v>8697.5</v>
      </c>
      <c r="H277" s="70" t="s">
        <v>2124</v>
      </c>
      <c r="I277" s="69"/>
      <c r="J277" s="23"/>
      <c r="K277" s="23"/>
      <c r="L277" s="74"/>
    </row>
    <row r="278" spans="1:12" s="24" customFormat="1" ht="25.5" x14ac:dyDescent="0.25">
      <c r="A278" s="67">
        <v>268</v>
      </c>
      <c r="B278" s="67" t="s">
        <v>1740</v>
      </c>
      <c r="C278" s="71" t="s">
        <v>1741</v>
      </c>
      <c r="D278" s="71" t="s">
        <v>1742</v>
      </c>
      <c r="E278" s="71" t="s">
        <v>1389</v>
      </c>
      <c r="F278" s="22">
        <v>2462.3119999999999</v>
      </c>
      <c r="G278" s="22">
        <v>6155.78</v>
      </c>
      <c r="H278" s="1" t="s">
        <v>2124</v>
      </c>
      <c r="I278" s="69"/>
      <c r="J278" s="23"/>
      <c r="K278" s="23"/>
      <c r="L278" s="74"/>
    </row>
    <row r="279" spans="1:12" s="24" customFormat="1" ht="25.5" x14ac:dyDescent="0.25">
      <c r="A279" s="67">
        <v>269</v>
      </c>
      <c r="B279" s="67" t="s">
        <v>1743</v>
      </c>
      <c r="C279" s="71" t="s">
        <v>1744</v>
      </c>
      <c r="D279" s="71" t="s">
        <v>1745</v>
      </c>
      <c r="E279" s="71" t="s">
        <v>333</v>
      </c>
      <c r="F279" s="22">
        <v>14092.460000000001</v>
      </c>
      <c r="G279" s="22">
        <v>35231.15</v>
      </c>
      <c r="H279" s="1" t="s">
        <v>2124</v>
      </c>
      <c r="I279" s="69"/>
      <c r="J279" s="23"/>
      <c r="K279" s="23"/>
      <c r="L279" s="74"/>
    </row>
    <row r="280" spans="1:12" s="24" customFormat="1" ht="25.5" x14ac:dyDescent="0.25">
      <c r="A280" s="67">
        <v>270</v>
      </c>
      <c r="B280" s="67" t="s">
        <v>2250</v>
      </c>
      <c r="C280" s="71" t="s">
        <v>2251</v>
      </c>
      <c r="D280" s="71" t="s">
        <v>2252</v>
      </c>
      <c r="E280" s="71" t="s">
        <v>630</v>
      </c>
      <c r="F280" s="22">
        <v>25584.620000000003</v>
      </c>
      <c r="G280" s="22">
        <v>63961.55</v>
      </c>
      <c r="H280" s="70" t="s">
        <v>2124</v>
      </c>
      <c r="I280" s="69"/>
      <c r="J280" s="23"/>
      <c r="K280" s="23"/>
      <c r="L280" s="74"/>
    </row>
    <row r="281" spans="1:12" s="24" customFormat="1" ht="24" x14ac:dyDescent="0.25">
      <c r="A281" s="67">
        <v>271</v>
      </c>
      <c r="B281" s="19" t="s">
        <v>881</v>
      </c>
      <c r="C281" s="58" t="s">
        <v>882</v>
      </c>
      <c r="D281" s="58" t="s">
        <v>883</v>
      </c>
      <c r="E281" s="58" t="s">
        <v>187</v>
      </c>
      <c r="F281" s="22">
        <v>875.67600000000004</v>
      </c>
      <c r="G281" s="22">
        <v>2189.19</v>
      </c>
      <c r="H281" s="1" t="s">
        <v>2124</v>
      </c>
      <c r="I281" s="69"/>
      <c r="J281" s="23"/>
      <c r="K281" s="23"/>
      <c r="L281" s="74"/>
    </row>
    <row r="282" spans="1:12" s="24" customFormat="1" ht="25.5" x14ac:dyDescent="0.25">
      <c r="A282" s="67">
        <v>272</v>
      </c>
      <c r="B282" s="67" t="s">
        <v>884</v>
      </c>
      <c r="C282" s="71" t="s">
        <v>885</v>
      </c>
      <c r="D282" s="71" t="s">
        <v>886</v>
      </c>
      <c r="E282" s="71" t="s">
        <v>187</v>
      </c>
      <c r="F282" s="22">
        <v>907.82000000000016</v>
      </c>
      <c r="G282" s="22">
        <v>2269.5500000000002</v>
      </c>
      <c r="H282" s="1" t="s">
        <v>2124</v>
      </c>
      <c r="I282" s="69"/>
      <c r="J282" s="23"/>
      <c r="K282" s="23"/>
      <c r="L282" s="74"/>
    </row>
    <row r="283" spans="1:12" s="24" customFormat="1" ht="25.5" x14ac:dyDescent="0.25">
      <c r="A283" s="67">
        <v>273</v>
      </c>
      <c r="B283" s="67" t="s">
        <v>890</v>
      </c>
      <c r="C283" s="71" t="s">
        <v>891</v>
      </c>
      <c r="D283" s="71" t="s">
        <v>892</v>
      </c>
      <c r="E283" s="71" t="s">
        <v>81</v>
      </c>
      <c r="F283" s="22">
        <v>13765.744000000001</v>
      </c>
      <c r="G283" s="22">
        <v>34414.36</v>
      </c>
      <c r="H283" s="1" t="s">
        <v>2124</v>
      </c>
      <c r="I283" s="69"/>
      <c r="J283" s="23"/>
      <c r="K283" s="23"/>
      <c r="L283" s="74"/>
    </row>
    <row r="284" spans="1:12" s="24" customFormat="1" ht="38.25" x14ac:dyDescent="0.25">
      <c r="A284" s="67">
        <v>274</v>
      </c>
      <c r="B284" s="67" t="s">
        <v>1746</v>
      </c>
      <c r="C284" s="71" t="s">
        <v>1747</v>
      </c>
      <c r="D284" s="71" t="s">
        <v>1748</v>
      </c>
      <c r="E284" s="71" t="s">
        <v>46</v>
      </c>
      <c r="F284" s="22">
        <v>4505.732</v>
      </c>
      <c r="G284" s="22">
        <v>11264.33</v>
      </c>
      <c r="H284" s="1" t="s">
        <v>2124</v>
      </c>
      <c r="I284" s="69"/>
      <c r="J284" s="23"/>
      <c r="K284" s="23"/>
      <c r="L284" s="74"/>
    </row>
    <row r="285" spans="1:12" s="24" customFormat="1" ht="38.25" x14ac:dyDescent="0.25">
      <c r="A285" s="67">
        <v>275</v>
      </c>
      <c r="B285" s="67" t="s">
        <v>893</v>
      </c>
      <c r="C285" s="71" t="s">
        <v>894</v>
      </c>
      <c r="D285" s="71" t="s">
        <v>895</v>
      </c>
      <c r="E285" s="71" t="s">
        <v>896</v>
      </c>
      <c r="F285" s="22">
        <v>263.57600000000002</v>
      </c>
      <c r="G285" s="22">
        <v>658.94</v>
      </c>
      <c r="H285" s="1" t="s">
        <v>2124</v>
      </c>
      <c r="I285" s="69"/>
      <c r="J285" s="23"/>
      <c r="K285" s="23"/>
      <c r="L285" s="74"/>
    </row>
    <row r="286" spans="1:12" s="24" customFormat="1" ht="24" x14ac:dyDescent="0.25">
      <c r="A286" s="67">
        <v>276</v>
      </c>
      <c r="B286" s="19" t="s">
        <v>897</v>
      </c>
      <c r="C286" s="58" t="s">
        <v>898</v>
      </c>
      <c r="D286" s="58" t="s">
        <v>899</v>
      </c>
      <c r="E286" s="58" t="s">
        <v>434</v>
      </c>
      <c r="F286" s="22">
        <v>8685.4639999999999</v>
      </c>
      <c r="G286" s="22">
        <v>21713.66</v>
      </c>
      <c r="H286" s="1" t="s">
        <v>2124</v>
      </c>
      <c r="I286" s="69"/>
      <c r="J286" s="23"/>
      <c r="K286" s="23"/>
      <c r="L286" s="74"/>
    </row>
    <row r="287" spans="1:12" s="24" customFormat="1" ht="38.25" x14ac:dyDescent="0.25">
      <c r="A287" s="67">
        <v>277</v>
      </c>
      <c r="B287" s="67" t="s">
        <v>900</v>
      </c>
      <c r="C287" s="71" t="s">
        <v>901</v>
      </c>
      <c r="D287" s="71" t="s">
        <v>902</v>
      </c>
      <c r="E287" s="71" t="s">
        <v>903</v>
      </c>
      <c r="F287" s="22">
        <v>12280.1</v>
      </c>
      <c r="G287" s="22">
        <v>30700.25</v>
      </c>
      <c r="H287" s="1" t="s">
        <v>2124</v>
      </c>
      <c r="I287" s="69"/>
      <c r="J287" s="23"/>
      <c r="K287" s="23"/>
      <c r="L287" s="74"/>
    </row>
    <row r="288" spans="1:12" s="24" customFormat="1" ht="25.5" x14ac:dyDescent="0.25">
      <c r="A288" s="67">
        <v>278</v>
      </c>
      <c r="B288" s="67" t="s">
        <v>906</v>
      </c>
      <c r="C288" s="71" t="s">
        <v>907</v>
      </c>
      <c r="D288" s="71" t="s">
        <v>908</v>
      </c>
      <c r="E288" s="71" t="s">
        <v>909</v>
      </c>
      <c r="F288" s="22">
        <v>583.58000000000004</v>
      </c>
      <c r="G288" s="22">
        <v>1458.95</v>
      </c>
      <c r="H288" s="1" t="s">
        <v>2124</v>
      </c>
      <c r="I288" s="69"/>
      <c r="J288" s="23"/>
      <c r="K288" s="23"/>
      <c r="L288" s="74"/>
    </row>
    <row r="289" spans="1:12" s="24" customFormat="1" ht="25.5" x14ac:dyDescent="0.25">
      <c r="A289" s="67">
        <v>279</v>
      </c>
      <c r="B289" s="67" t="s">
        <v>1749</v>
      </c>
      <c r="C289" s="71" t="s">
        <v>911</v>
      </c>
      <c r="D289" s="71" t="s">
        <v>914</v>
      </c>
      <c r="E289" s="71" t="s">
        <v>913</v>
      </c>
      <c r="F289" s="22">
        <v>5909.9800000000005</v>
      </c>
      <c r="G289" s="22">
        <v>14774.95</v>
      </c>
      <c r="H289" s="1" t="s">
        <v>2124</v>
      </c>
      <c r="I289" s="69"/>
      <c r="J289" s="23"/>
      <c r="K289" s="23"/>
      <c r="L289" s="74"/>
    </row>
    <row r="290" spans="1:12" s="24" customFormat="1" ht="38.25" x14ac:dyDescent="0.25">
      <c r="A290" s="67">
        <v>280</v>
      </c>
      <c r="B290" s="72" t="s">
        <v>1750</v>
      </c>
      <c r="C290" s="71" t="s">
        <v>1751</v>
      </c>
      <c r="D290" s="71" t="s">
        <v>1752</v>
      </c>
      <c r="E290" s="71" t="s">
        <v>1753</v>
      </c>
      <c r="F290" s="22">
        <v>10679.608</v>
      </c>
      <c r="G290" s="22">
        <v>26699.02</v>
      </c>
      <c r="H290" s="1" t="s">
        <v>2124</v>
      </c>
      <c r="I290" s="69"/>
      <c r="J290" s="23"/>
      <c r="K290" s="23"/>
      <c r="L290" s="74"/>
    </row>
    <row r="291" spans="1:12" s="24" customFormat="1" ht="25.5" x14ac:dyDescent="0.25">
      <c r="A291" s="67">
        <v>281</v>
      </c>
      <c r="B291" s="67" t="s">
        <v>1754</v>
      </c>
      <c r="C291" s="71" t="s">
        <v>1755</v>
      </c>
      <c r="D291" s="71" t="s">
        <v>1756</v>
      </c>
      <c r="E291" s="71" t="s">
        <v>387</v>
      </c>
      <c r="F291" s="22">
        <v>1237.3440000000001</v>
      </c>
      <c r="G291" s="22">
        <v>3093.36</v>
      </c>
      <c r="H291" s="1" t="s">
        <v>2124</v>
      </c>
      <c r="I291" s="69"/>
      <c r="J291" s="23"/>
      <c r="K291" s="23"/>
      <c r="L291" s="74"/>
    </row>
    <row r="292" spans="1:12" s="24" customFormat="1" ht="51" x14ac:dyDescent="0.25">
      <c r="A292" s="67">
        <v>282</v>
      </c>
      <c r="B292" s="67" t="s">
        <v>1757</v>
      </c>
      <c r="C292" s="71" t="s">
        <v>1758</v>
      </c>
      <c r="D292" s="71" t="s">
        <v>1759</v>
      </c>
      <c r="E292" s="71" t="s">
        <v>1760</v>
      </c>
      <c r="F292" s="22">
        <v>1980.06</v>
      </c>
      <c r="G292" s="22">
        <v>4950.1499999999996</v>
      </c>
      <c r="H292" s="1" t="s">
        <v>2124</v>
      </c>
      <c r="I292" s="69"/>
      <c r="J292" s="23"/>
      <c r="K292" s="23"/>
      <c r="L292" s="74"/>
    </row>
    <row r="293" spans="1:12" s="24" customFormat="1" ht="38.25" x14ac:dyDescent="0.25">
      <c r="A293" s="67">
        <v>283</v>
      </c>
      <c r="B293" s="67" t="s">
        <v>1761</v>
      </c>
      <c r="C293" s="71" t="s">
        <v>1762</v>
      </c>
      <c r="D293" s="71" t="s">
        <v>1763</v>
      </c>
      <c r="E293" s="71" t="s">
        <v>853</v>
      </c>
      <c r="F293" s="22">
        <v>3334.36</v>
      </c>
      <c r="G293" s="22">
        <v>8335.9</v>
      </c>
      <c r="H293" s="1" t="s">
        <v>2124</v>
      </c>
      <c r="I293" s="69"/>
      <c r="J293" s="23"/>
      <c r="K293" s="23"/>
      <c r="L293" s="74"/>
    </row>
    <row r="294" spans="1:12" s="24" customFormat="1" ht="24" x14ac:dyDescent="0.25">
      <c r="A294" s="67">
        <v>284</v>
      </c>
      <c r="B294" s="19" t="s">
        <v>931</v>
      </c>
      <c r="C294" s="58" t="s">
        <v>932</v>
      </c>
      <c r="D294" s="58" t="s">
        <v>933</v>
      </c>
      <c r="E294" s="58" t="s">
        <v>121</v>
      </c>
      <c r="F294" s="22">
        <v>4953.4480000000003</v>
      </c>
      <c r="G294" s="22">
        <v>12383.62</v>
      </c>
      <c r="H294" s="1" t="s">
        <v>2124</v>
      </c>
      <c r="I294" s="69"/>
      <c r="J294" s="23"/>
      <c r="K294" s="23"/>
      <c r="L294" s="74"/>
    </row>
    <row r="295" spans="1:12" s="24" customFormat="1" ht="24" x14ac:dyDescent="0.25">
      <c r="A295" s="67">
        <v>285</v>
      </c>
      <c r="B295" s="19" t="s">
        <v>2253</v>
      </c>
      <c r="C295" s="58" t="s">
        <v>2254</v>
      </c>
      <c r="D295" s="58" t="s">
        <v>2255</v>
      </c>
      <c r="E295" s="58" t="s">
        <v>582</v>
      </c>
      <c r="F295" s="22">
        <v>91731.520000000004</v>
      </c>
      <c r="G295" s="22">
        <v>229328.8</v>
      </c>
      <c r="H295" s="1" t="s">
        <v>2124</v>
      </c>
      <c r="I295" s="69"/>
      <c r="J295" s="23"/>
      <c r="K295" s="23"/>
      <c r="L295" s="74"/>
    </row>
    <row r="296" spans="1:12" s="24" customFormat="1" ht="25.5" x14ac:dyDescent="0.25">
      <c r="A296" s="67">
        <v>286</v>
      </c>
      <c r="B296" s="67" t="s">
        <v>1764</v>
      </c>
      <c r="C296" s="71" t="s">
        <v>865</v>
      </c>
      <c r="D296" s="71" t="s">
        <v>1378</v>
      </c>
      <c r="E296" s="71" t="s">
        <v>1765</v>
      </c>
      <c r="F296" s="22">
        <v>34702.400000000001</v>
      </c>
      <c r="G296" s="22">
        <v>86756</v>
      </c>
      <c r="H296" s="1" t="s">
        <v>2124</v>
      </c>
      <c r="I296" s="69"/>
      <c r="J296" s="23"/>
      <c r="K296" s="23"/>
      <c r="L296" s="74"/>
    </row>
    <row r="297" spans="1:12" s="24" customFormat="1" ht="25.5" x14ac:dyDescent="0.25">
      <c r="A297" s="67">
        <v>287</v>
      </c>
      <c r="B297" s="67" t="s">
        <v>1766</v>
      </c>
      <c r="C297" s="71" t="s">
        <v>1767</v>
      </c>
      <c r="D297" s="71" t="s">
        <v>1768</v>
      </c>
      <c r="E297" s="71" t="s">
        <v>321</v>
      </c>
      <c r="F297" s="22">
        <v>1915.348</v>
      </c>
      <c r="G297" s="22">
        <v>4788.37</v>
      </c>
      <c r="H297" s="1" t="s">
        <v>2124</v>
      </c>
      <c r="I297" s="69"/>
      <c r="J297" s="23"/>
      <c r="K297" s="23"/>
      <c r="L297" s="74"/>
    </row>
    <row r="298" spans="1:12" s="24" customFormat="1" ht="24" x14ac:dyDescent="0.25">
      <c r="A298" s="67">
        <v>288</v>
      </c>
      <c r="B298" s="27" t="s">
        <v>934</v>
      </c>
      <c r="C298" s="58" t="s">
        <v>855</v>
      </c>
      <c r="D298" s="58" t="s">
        <v>935</v>
      </c>
      <c r="E298" s="58" t="s">
        <v>121</v>
      </c>
      <c r="F298" s="22">
        <v>10278.276</v>
      </c>
      <c r="G298" s="22">
        <v>25695.69</v>
      </c>
      <c r="H298" s="1" t="s">
        <v>2124</v>
      </c>
      <c r="I298" s="69"/>
      <c r="J298" s="23"/>
      <c r="K298" s="23"/>
      <c r="L298" s="74"/>
    </row>
    <row r="299" spans="1:12" s="24" customFormat="1" ht="38.25" x14ac:dyDescent="0.25">
      <c r="A299" s="67">
        <v>289</v>
      </c>
      <c r="B299" s="67" t="s">
        <v>1769</v>
      </c>
      <c r="C299" s="71" t="s">
        <v>1770</v>
      </c>
      <c r="D299" s="71" t="s">
        <v>1771</v>
      </c>
      <c r="E299" s="71" t="s">
        <v>1772</v>
      </c>
      <c r="F299" s="22">
        <v>14629.020000000002</v>
      </c>
      <c r="G299" s="22">
        <v>36572.550000000003</v>
      </c>
      <c r="H299" s="1" t="s">
        <v>2124</v>
      </c>
      <c r="I299" s="69"/>
      <c r="J299" s="23"/>
      <c r="K299" s="23"/>
      <c r="L299" s="74"/>
    </row>
    <row r="300" spans="1:12" s="24" customFormat="1" ht="24" x14ac:dyDescent="0.25">
      <c r="A300" s="67">
        <v>290</v>
      </c>
      <c r="B300" s="19" t="s">
        <v>941</v>
      </c>
      <c r="C300" s="58" t="s">
        <v>898</v>
      </c>
      <c r="D300" s="58" t="s">
        <v>942</v>
      </c>
      <c r="E300" s="58" t="s">
        <v>187</v>
      </c>
      <c r="F300" s="22">
        <v>546.096</v>
      </c>
      <c r="G300" s="22">
        <v>1365.24</v>
      </c>
      <c r="H300" s="1" t="s">
        <v>2124</v>
      </c>
      <c r="I300" s="69"/>
      <c r="J300" s="23"/>
      <c r="K300" s="23"/>
      <c r="L300" s="74"/>
    </row>
    <row r="301" spans="1:12" s="24" customFormat="1" ht="38.25" x14ac:dyDescent="0.25">
      <c r="A301" s="67">
        <v>291</v>
      </c>
      <c r="B301" s="67" t="s">
        <v>1773</v>
      </c>
      <c r="C301" s="71" t="s">
        <v>1774</v>
      </c>
      <c r="D301" s="71" t="s">
        <v>1775</v>
      </c>
      <c r="E301" s="71" t="s">
        <v>187</v>
      </c>
      <c r="F301" s="22">
        <v>4771.1120000000001</v>
      </c>
      <c r="G301" s="22">
        <v>11927.78</v>
      </c>
      <c r="H301" s="1" t="s">
        <v>2124</v>
      </c>
      <c r="I301" s="69"/>
      <c r="J301" s="23"/>
      <c r="K301" s="23"/>
      <c r="L301" s="74"/>
    </row>
    <row r="302" spans="1:12" s="24" customFormat="1" ht="38.25" x14ac:dyDescent="0.25">
      <c r="A302" s="67">
        <v>292</v>
      </c>
      <c r="B302" s="67" t="s">
        <v>944</v>
      </c>
      <c r="C302" s="71" t="s">
        <v>945</v>
      </c>
      <c r="D302" s="71" t="s">
        <v>946</v>
      </c>
      <c r="E302" s="71" t="s">
        <v>947</v>
      </c>
      <c r="F302" s="22">
        <v>5347.8640000000005</v>
      </c>
      <c r="G302" s="22">
        <v>13369.66</v>
      </c>
      <c r="H302" s="1" t="s">
        <v>2124</v>
      </c>
      <c r="I302" s="69"/>
      <c r="J302" s="23"/>
      <c r="K302" s="23"/>
      <c r="L302" s="74"/>
    </row>
    <row r="303" spans="1:12" s="24" customFormat="1" ht="25.5" x14ac:dyDescent="0.25">
      <c r="A303" s="67">
        <v>293</v>
      </c>
      <c r="B303" s="67" t="s">
        <v>2256</v>
      </c>
      <c r="C303" s="71" t="s">
        <v>2257</v>
      </c>
      <c r="D303" s="71" t="s">
        <v>2258</v>
      </c>
      <c r="E303" s="71" t="s">
        <v>81</v>
      </c>
      <c r="F303" s="22">
        <v>248.4</v>
      </c>
      <c r="G303" s="22">
        <v>621</v>
      </c>
      <c r="H303" s="1" t="s">
        <v>2124</v>
      </c>
      <c r="I303" s="69"/>
      <c r="J303" s="23"/>
      <c r="K303" s="23"/>
      <c r="L303" s="74"/>
    </row>
    <row r="304" spans="1:12" s="24" customFormat="1" ht="36" x14ac:dyDescent="0.25">
      <c r="A304" s="67">
        <v>294</v>
      </c>
      <c r="B304" s="19" t="s">
        <v>948</v>
      </c>
      <c r="C304" s="58" t="s">
        <v>949</v>
      </c>
      <c r="D304" s="58" t="s">
        <v>950</v>
      </c>
      <c r="E304" s="58" t="s">
        <v>951</v>
      </c>
      <c r="F304" s="22">
        <v>6087.6320000000005</v>
      </c>
      <c r="G304" s="22">
        <v>15219.08</v>
      </c>
      <c r="H304" s="1" t="s">
        <v>2124</v>
      </c>
      <c r="I304" s="69"/>
      <c r="J304" s="23"/>
      <c r="K304" s="23"/>
      <c r="L304" s="74"/>
    </row>
    <row r="305" spans="1:12" s="24" customFormat="1" ht="25.5" x14ac:dyDescent="0.25">
      <c r="A305" s="67">
        <v>295</v>
      </c>
      <c r="B305" s="67" t="s">
        <v>952</v>
      </c>
      <c r="C305" s="71" t="s">
        <v>953</v>
      </c>
      <c r="D305" s="71" t="s">
        <v>954</v>
      </c>
      <c r="E305" s="71" t="s">
        <v>187</v>
      </c>
      <c r="F305" s="22">
        <v>12672</v>
      </c>
      <c r="G305" s="22">
        <v>31680</v>
      </c>
      <c r="H305" s="1" t="s">
        <v>2124</v>
      </c>
      <c r="I305" s="69"/>
      <c r="J305" s="23"/>
      <c r="K305" s="23"/>
      <c r="L305" s="74"/>
    </row>
    <row r="306" spans="1:12" s="24" customFormat="1" ht="25.5" x14ac:dyDescent="0.25">
      <c r="A306" s="67">
        <v>296</v>
      </c>
      <c r="B306" s="67" t="s">
        <v>1776</v>
      </c>
      <c r="C306" s="71" t="s">
        <v>1777</v>
      </c>
      <c r="D306" s="71" t="s">
        <v>1778</v>
      </c>
      <c r="E306" s="71" t="s">
        <v>1779</v>
      </c>
      <c r="F306" s="22">
        <v>5711.8280000000004</v>
      </c>
      <c r="G306" s="22">
        <v>14279.57</v>
      </c>
      <c r="H306" s="1" t="s">
        <v>2124</v>
      </c>
      <c r="I306" s="69"/>
      <c r="J306" s="23"/>
      <c r="K306" s="23"/>
      <c r="L306" s="74"/>
    </row>
    <row r="307" spans="1:12" s="24" customFormat="1" ht="38.25" x14ac:dyDescent="0.25">
      <c r="A307" s="67">
        <v>297</v>
      </c>
      <c r="B307" s="67" t="s">
        <v>1384</v>
      </c>
      <c r="C307" s="71" t="s">
        <v>1385</v>
      </c>
      <c r="D307" s="71" t="s">
        <v>965</v>
      </c>
      <c r="E307" s="71" t="s">
        <v>121</v>
      </c>
      <c r="F307" s="22">
        <v>23715</v>
      </c>
      <c r="G307" s="22">
        <v>59287.5</v>
      </c>
      <c r="H307" s="1" t="s">
        <v>2124</v>
      </c>
      <c r="I307" s="69"/>
      <c r="J307" s="23"/>
      <c r="K307" s="23"/>
      <c r="L307" s="74"/>
    </row>
    <row r="308" spans="1:12" s="24" customFormat="1" ht="25.5" x14ac:dyDescent="0.25">
      <c r="A308" s="67">
        <v>298</v>
      </c>
      <c r="B308" s="67" t="s">
        <v>968</v>
      </c>
      <c r="C308" s="71" t="s">
        <v>969</v>
      </c>
      <c r="D308" s="71" t="s">
        <v>970</v>
      </c>
      <c r="E308" s="71" t="s">
        <v>971</v>
      </c>
      <c r="F308" s="22">
        <v>35205.1</v>
      </c>
      <c r="G308" s="22">
        <v>88012.75</v>
      </c>
      <c r="H308" s="1" t="s">
        <v>2124</v>
      </c>
      <c r="I308" s="69"/>
      <c r="J308" s="23"/>
      <c r="K308" s="23"/>
      <c r="L308" s="74"/>
    </row>
    <row r="309" spans="1:12" s="24" customFormat="1" ht="25.5" x14ac:dyDescent="0.25">
      <c r="A309" s="67">
        <v>299</v>
      </c>
      <c r="B309" s="67" t="s">
        <v>972</v>
      </c>
      <c r="C309" s="71" t="s">
        <v>969</v>
      </c>
      <c r="D309" s="71" t="s">
        <v>973</v>
      </c>
      <c r="E309" s="71" t="s">
        <v>971</v>
      </c>
      <c r="F309" s="22">
        <v>9650.1679999999997</v>
      </c>
      <c r="G309" s="22">
        <v>24125.42</v>
      </c>
      <c r="H309" s="1" t="s">
        <v>2124</v>
      </c>
      <c r="I309" s="69"/>
      <c r="J309" s="23"/>
      <c r="K309" s="23"/>
      <c r="L309" s="74"/>
    </row>
    <row r="310" spans="1:12" s="24" customFormat="1" ht="25.5" x14ac:dyDescent="0.25">
      <c r="A310" s="67">
        <v>300</v>
      </c>
      <c r="B310" s="67" t="s">
        <v>2259</v>
      </c>
      <c r="C310" s="71" t="s">
        <v>2260</v>
      </c>
      <c r="D310" s="71" t="s">
        <v>2261</v>
      </c>
      <c r="E310" s="71" t="s">
        <v>417</v>
      </c>
      <c r="F310" s="22">
        <v>92889</v>
      </c>
      <c r="G310" s="22">
        <v>232222.5</v>
      </c>
      <c r="H310" s="70" t="s">
        <v>2124</v>
      </c>
      <c r="I310" s="69"/>
      <c r="J310" s="23"/>
      <c r="K310" s="23"/>
      <c r="L310" s="74"/>
    </row>
    <row r="311" spans="1:12" s="24" customFormat="1" ht="38.25" x14ac:dyDescent="0.25">
      <c r="A311" s="67">
        <v>301</v>
      </c>
      <c r="B311" s="67" t="s">
        <v>2262</v>
      </c>
      <c r="C311" s="71" t="s">
        <v>2263</v>
      </c>
      <c r="D311" s="71" t="s">
        <v>2264</v>
      </c>
      <c r="E311" s="71" t="s">
        <v>187</v>
      </c>
      <c r="F311" s="22">
        <v>3910</v>
      </c>
      <c r="G311" s="22">
        <v>9775</v>
      </c>
      <c r="H311" s="1" t="s">
        <v>2124</v>
      </c>
      <c r="I311" s="69"/>
      <c r="J311" s="23"/>
      <c r="K311" s="23"/>
      <c r="L311" s="74"/>
    </row>
    <row r="312" spans="1:12" s="24" customFormat="1" ht="38.25" x14ac:dyDescent="0.25">
      <c r="A312" s="67">
        <v>302</v>
      </c>
      <c r="B312" s="67" t="s">
        <v>1386</v>
      </c>
      <c r="C312" s="71" t="s">
        <v>1387</v>
      </c>
      <c r="D312" s="71" t="s">
        <v>1388</v>
      </c>
      <c r="E312" s="71" t="s">
        <v>1389</v>
      </c>
      <c r="F312" s="22">
        <v>50389.915999999997</v>
      </c>
      <c r="G312" s="22">
        <v>125974.79</v>
      </c>
      <c r="H312" s="1" t="s">
        <v>2124</v>
      </c>
      <c r="I312" s="69"/>
      <c r="J312" s="23"/>
      <c r="K312" s="23"/>
      <c r="L312" s="74"/>
    </row>
    <row r="313" spans="1:12" s="24" customFormat="1" ht="24" x14ac:dyDescent="0.25">
      <c r="A313" s="67">
        <v>303</v>
      </c>
      <c r="B313" s="19" t="s">
        <v>1350</v>
      </c>
      <c r="C313" s="58" t="s">
        <v>1351</v>
      </c>
      <c r="D313" s="58" t="s">
        <v>1352</v>
      </c>
      <c r="E313" s="58" t="s">
        <v>81</v>
      </c>
      <c r="F313" s="22">
        <v>3650.92</v>
      </c>
      <c r="G313" s="22">
        <v>9127.2999999999993</v>
      </c>
      <c r="H313" s="1" t="s">
        <v>2124</v>
      </c>
      <c r="I313" s="69"/>
      <c r="J313" s="23"/>
      <c r="K313" s="23"/>
      <c r="L313" s="74"/>
    </row>
    <row r="314" spans="1:12" s="24" customFormat="1" ht="25.5" x14ac:dyDescent="0.25">
      <c r="A314" s="67">
        <v>304</v>
      </c>
      <c r="B314" s="67" t="s">
        <v>977</v>
      </c>
      <c r="C314" s="71" t="s">
        <v>978</v>
      </c>
      <c r="D314" s="71" t="s">
        <v>979</v>
      </c>
      <c r="E314" s="71" t="s">
        <v>980</v>
      </c>
      <c r="F314" s="22">
        <v>9754.8080000000009</v>
      </c>
      <c r="G314" s="22">
        <v>24387.02</v>
      </c>
      <c r="H314" s="1" t="s">
        <v>2124</v>
      </c>
      <c r="I314" s="69"/>
      <c r="J314" s="23"/>
      <c r="K314" s="23"/>
      <c r="L314" s="74"/>
    </row>
    <row r="315" spans="1:12" s="24" customFormat="1" ht="38.25" x14ac:dyDescent="0.25">
      <c r="A315" s="67">
        <v>305</v>
      </c>
      <c r="B315" s="67" t="s">
        <v>1390</v>
      </c>
      <c r="C315" s="71" t="s">
        <v>1391</v>
      </c>
      <c r="D315" s="71" t="s">
        <v>1392</v>
      </c>
      <c r="E315" s="71" t="s">
        <v>518</v>
      </c>
      <c r="F315" s="22">
        <v>3584.4519999999998</v>
      </c>
      <c r="G315" s="22">
        <v>8961.1299999999992</v>
      </c>
      <c r="H315" s="1" t="s">
        <v>2124</v>
      </c>
      <c r="I315" s="69"/>
      <c r="J315" s="23"/>
      <c r="K315" s="23"/>
      <c r="L315" s="74"/>
    </row>
    <row r="316" spans="1:12" s="24" customFormat="1" ht="38.25" x14ac:dyDescent="0.25">
      <c r="A316" s="67">
        <v>306</v>
      </c>
      <c r="B316" s="67" t="s">
        <v>1393</v>
      </c>
      <c r="C316" s="71" t="s">
        <v>1394</v>
      </c>
      <c r="D316" s="71" t="s">
        <v>1395</v>
      </c>
      <c r="E316" s="71" t="s">
        <v>387</v>
      </c>
      <c r="F316" s="22">
        <v>96547.064000000013</v>
      </c>
      <c r="G316" s="22">
        <v>241367.66</v>
      </c>
      <c r="H316" s="1" t="s">
        <v>2124</v>
      </c>
      <c r="I316" s="69"/>
      <c r="J316" s="23"/>
      <c r="K316" s="23"/>
      <c r="L316" s="74"/>
    </row>
    <row r="317" spans="1:12" s="24" customFormat="1" ht="38.25" x14ac:dyDescent="0.25">
      <c r="A317" s="67">
        <v>307</v>
      </c>
      <c r="B317" s="72" t="s">
        <v>981</v>
      </c>
      <c r="C317" s="71" t="s">
        <v>982</v>
      </c>
      <c r="D317" s="71" t="s">
        <v>983</v>
      </c>
      <c r="E317" s="71" t="s">
        <v>81</v>
      </c>
      <c r="F317" s="22">
        <v>4396</v>
      </c>
      <c r="G317" s="22">
        <v>10990</v>
      </c>
      <c r="H317" s="1" t="s">
        <v>2124</v>
      </c>
      <c r="I317" s="69"/>
      <c r="J317" s="23"/>
      <c r="K317" s="23"/>
      <c r="L317" s="74"/>
    </row>
    <row r="318" spans="1:12" s="24" customFormat="1" ht="38.25" x14ac:dyDescent="0.25">
      <c r="A318" s="67">
        <v>308</v>
      </c>
      <c r="B318" s="67" t="s">
        <v>1396</v>
      </c>
      <c r="C318" s="71" t="s">
        <v>1397</v>
      </c>
      <c r="D318" s="71" t="s">
        <v>1398</v>
      </c>
      <c r="E318" s="71" t="s">
        <v>971</v>
      </c>
      <c r="F318" s="22">
        <v>369.29600000000005</v>
      </c>
      <c r="G318" s="22">
        <v>923.24</v>
      </c>
      <c r="H318" s="1" t="s">
        <v>2124</v>
      </c>
      <c r="I318" s="69"/>
      <c r="J318" s="23"/>
      <c r="K318" s="23"/>
      <c r="L318" s="74"/>
    </row>
    <row r="319" spans="1:12" s="24" customFormat="1" ht="36" x14ac:dyDescent="0.25">
      <c r="A319" s="67">
        <v>309</v>
      </c>
      <c r="B319" s="19" t="s">
        <v>991</v>
      </c>
      <c r="C319" s="58" t="s">
        <v>992</v>
      </c>
      <c r="D319" s="58" t="s">
        <v>993</v>
      </c>
      <c r="E319" s="58" t="s">
        <v>81</v>
      </c>
      <c r="F319" s="22">
        <v>35041.015999999996</v>
      </c>
      <c r="G319" s="22">
        <v>87602.54</v>
      </c>
      <c r="H319" s="1" t="s">
        <v>2124</v>
      </c>
      <c r="I319" s="69"/>
      <c r="J319" s="23"/>
      <c r="K319" s="23"/>
      <c r="L319" s="74"/>
    </row>
    <row r="320" spans="1:12" s="24" customFormat="1" ht="12.75" x14ac:dyDescent="0.25">
      <c r="A320" s="67">
        <v>310</v>
      </c>
      <c r="B320" s="67" t="s">
        <v>1399</v>
      </c>
      <c r="C320" s="71" t="s">
        <v>1400</v>
      </c>
      <c r="D320" s="71" t="s">
        <v>1401</v>
      </c>
      <c r="E320" s="71" t="s">
        <v>121</v>
      </c>
      <c r="F320" s="22">
        <v>19757.344000000001</v>
      </c>
      <c r="G320" s="22">
        <v>49393.36</v>
      </c>
      <c r="H320" s="1" t="s">
        <v>2124</v>
      </c>
      <c r="I320" s="69"/>
      <c r="J320" s="23"/>
      <c r="K320" s="23"/>
      <c r="L320" s="74"/>
    </row>
    <row r="321" spans="1:12" s="24" customFormat="1" ht="12.75" x14ac:dyDescent="0.25">
      <c r="A321" s="67">
        <v>311</v>
      </c>
      <c r="B321" s="67" t="s">
        <v>1402</v>
      </c>
      <c r="C321" s="71" t="s">
        <v>1400</v>
      </c>
      <c r="D321" s="71" t="s">
        <v>1403</v>
      </c>
      <c r="E321" s="71" t="s">
        <v>34</v>
      </c>
      <c r="F321" s="22">
        <v>1477.6120000000001</v>
      </c>
      <c r="G321" s="22">
        <v>3694.03</v>
      </c>
      <c r="H321" s="1" t="s">
        <v>2124</v>
      </c>
      <c r="I321" s="69"/>
      <c r="J321" s="23"/>
      <c r="K321" s="23"/>
      <c r="L321" s="74"/>
    </row>
    <row r="322" spans="1:12" s="24" customFormat="1" ht="24" x14ac:dyDescent="0.25">
      <c r="A322" s="67">
        <v>312</v>
      </c>
      <c r="B322" s="19" t="s">
        <v>2265</v>
      </c>
      <c r="C322" s="58" t="s">
        <v>2266</v>
      </c>
      <c r="D322" s="58" t="s">
        <v>2267</v>
      </c>
      <c r="E322" s="58" t="s">
        <v>187</v>
      </c>
      <c r="F322" s="22">
        <v>11231.380000000001</v>
      </c>
      <c r="G322" s="22">
        <v>28078.45</v>
      </c>
      <c r="H322" s="1" t="s">
        <v>2124</v>
      </c>
      <c r="I322" s="69"/>
      <c r="J322" s="23"/>
      <c r="K322" s="23"/>
      <c r="L322" s="74"/>
    </row>
    <row r="323" spans="1:12" s="24" customFormat="1" ht="12.75" x14ac:dyDescent="0.25">
      <c r="A323" s="67">
        <v>313</v>
      </c>
      <c r="B323" s="67" t="s">
        <v>1404</v>
      </c>
      <c r="C323" s="71" t="s">
        <v>1405</v>
      </c>
      <c r="D323" s="71" t="s">
        <v>1406</v>
      </c>
      <c r="E323" s="71" t="s">
        <v>403</v>
      </c>
      <c r="F323" s="22">
        <v>3151.5</v>
      </c>
      <c r="G323" s="22">
        <v>7878.75</v>
      </c>
      <c r="H323" s="1" t="s">
        <v>2124</v>
      </c>
      <c r="I323" s="69"/>
      <c r="J323" s="23"/>
      <c r="K323" s="23"/>
      <c r="L323" s="74"/>
    </row>
    <row r="324" spans="1:12" s="24" customFormat="1" ht="38.25" x14ac:dyDescent="0.25">
      <c r="A324" s="67">
        <v>314</v>
      </c>
      <c r="B324" s="72" t="s">
        <v>1407</v>
      </c>
      <c r="C324" s="71" t="s">
        <v>1408</v>
      </c>
      <c r="D324" s="71" t="s">
        <v>1409</v>
      </c>
      <c r="E324" s="71" t="s">
        <v>518</v>
      </c>
      <c r="F324" s="22">
        <v>9246.4320000000007</v>
      </c>
      <c r="G324" s="22">
        <v>23116.080000000002</v>
      </c>
      <c r="H324" s="1" t="s">
        <v>2124</v>
      </c>
      <c r="I324" s="69"/>
      <c r="J324" s="23"/>
      <c r="K324" s="23"/>
      <c r="L324" s="74"/>
    </row>
    <row r="325" spans="1:12" s="24" customFormat="1" ht="25.5" x14ac:dyDescent="0.25">
      <c r="A325" s="67">
        <v>315</v>
      </c>
      <c r="B325" s="67" t="s">
        <v>1410</v>
      </c>
      <c r="C325" s="71" t="s">
        <v>1411</v>
      </c>
      <c r="D325" s="71" t="s">
        <v>1412</v>
      </c>
      <c r="E325" s="71" t="s">
        <v>1413</v>
      </c>
      <c r="F325" s="22">
        <v>10665.904</v>
      </c>
      <c r="G325" s="22">
        <v>26664.76</v>
      </c>
      <c r="H325" s="1" t="s">
        <v>2124</v>
      </c>
      <c r="I325" s="69"/>
      <c r="J325" s="23"/>
      <c r="K325" s="23"/>
      <c r="L325" s="74"/>
    </row>
    <row r="326" spans="1:12" s="24" customFormat="1" ht="25.5" x14ac:dyDescent="0.25">
      <c r="A326" s="67">
        <v>316</v>
      </c>
      <c r="B326" s="67" t="s">
        <v>1414</v>
      </c>
      <c r="C326" s="71" t="s">
        <v>1415</v>
      </c>
      <c r="D326" s="71" t="s">
        <v>1416</v>
      </c>
      <c r="E326" s="71" t="s">
        <v>1413</v>
      </c>
      <c r="F326" s="22">
        <v>11314.108</v>
      </c>
      <c r="G326" s="22">
        <v>28285.27</v>
      </c>
      <c r="H326" s="1" t="s">
        <v>2124</v>
      </c>
      <c r="I326" s="69"/>
      <c r="J326" s="23"/>
      <c r="K326" s="23"/>
      <c r="L326" s="74"/>
    </row>
    <row r="327" spans="1:12" s="24" customFormat="1" ht="12.75" x14ac:dyDescent="0.25">
      <c r="A327" s="67">
        <v>317</v>
      </c>
      <c r="B327" s="67" t="s">
        <v>1417</v>
      </c>
      <c r="C327" s="71" t="s">
        <v>1405</v>
      </c>
      <c r="D327" s="71" t="s">
        <v>1418</v>
      </c>
      <c r="E327" s="71" t="s">
        <v>1419</v>
      </c>
      <c r="F327" s="22">
        <v>8703.8320000000003</v>
      </c>
      <c r="G327" s="22">
        <v>21759.58</v>
      </c>
      <c r="H327" s="1" t="s">
        <v>2124</v>
      </c>
      <c r="I327" s="69"/>
      <c r="J327" s="23"/>
      <c r="K327" s="23"/>
      <c r="L327" s="74"/>
    </row>
    <row r="328" spans="1:12" s="24" customFormat="1" ht="12.75" x14ac:dyDescent="0.25">
      <c r="A328" s="67">
        <v>318</v>
      </c>
      <c r="B328" s="67" t="s">
        <v>1420</v>
      </c>
      <c r="C328" s="71" t="s">
        <v>1405</v>
      </c>
      <c r="D328" s="71" t="s">
        <v>1421</v>
      </c>
      <c r="E328" s="71" t="s">
        <v>1419</v>
      </c>
      <c r="F328" s="22">
        <v>3289.4120000000003</v>
      </c>
      <c r="G328" s="22">
        <v>8223.5300000000007</v>
      </c>
      <c r="H328" s="1" t="s">
        <v>2124</v>
      </c>
      <c r="I328" s="69"/>
      <c r="J328" s="23"/>
      <c r="K328" s="23"/>
      <c r="L328" s="74"/>
    </row>
    <row r="329" spans="1:12" s="24" customFormat="1" ht="25.5" x14ac:dyDescent="0.25">
      <c r="A329" s="67">
        <v>319</v>
      </c>
      <c r="B329" s="67" t="s">
        <v>2268</v>
      </c>
      <c r="C329" s="71" t="s">
        <v>2269</v>
      </c>
      <c r="D329" s="71" t="s">
        <v>2270</v>
      </c>
      <c r="E329" s="71" t="s">
        <v>2271</v>
      </c>
      <c r="F329" s="22">
        <v>1102.8799999999999</v>
      </c>
      <c r="G329" s="22">
        <v>2757.2</v>
      </c>
      <c r="H329" s="1" t="s">
        <v>2124</v>
      </c>
      <c r="I329" s="69"/>
      <c r="J329" s="23"/>
      <c r="K329" s="23"/>
      <c r="L329" s="74"/>
    </row>
    <row r="330" spans="1:12" s="24" customFormat="1" ht="25.5" x14ac:dyDescent="0.25">
      <c r="A330" s="67">
        <v>320</v>
      </c>
      <c r="B330" s="67" t="s">
        <v>1422</v>
      </c>
      <c r="C330" s="71" t="s">
        <v>1356</v>
      </c>
      <c r="D330" s="71" t="s">
        <v>1423</v>
      </c>
      <c r="E330" s="71" t="s">
        <v>1424</v>
      </c>
      <c r="F330" s="22">
        <v>2.3120000000000003</v>
      </c>
      <c r="G330" s="22">
        <v>5.78</v>
      </c>
      <c r="H330" s="1" t="s">
        <v>2124</v>
      </c>
      <c r="I330" s="69"/>
      <c r="J330" s="23"/>
      <c r="K330" s="23"/>
      <c r="L330" s="74"/>
    </row>
    <row r="331" spans="1:12" s="24" customFormat="1" ht="25.5" x14ac:dyDescent="0.25">
      <c r="A331" s="67">
        <v>321</v>
      </c>
      <c r="B331" s="72" t="s">
        <v>1007</v>
      </c>
      <c r="C331" s="71" t="s">
        <v>1008</v>
      </c>
      <c r="D331" s="71" t="s">
        <v>1009</v>
      </c>
      <c r="E331" s="71" t="s">
        <v>187</v>
      </c>
      <c r="F331" s="22">
        <v>1764.3000000000002</v>
      </c>
      <c r="G331" s="22">
        <v>4410.75</v>
      </c>
      <c r="H331" s="1" t="s">
        <v>2124</v>
      </c>
      <c r="I331" s="69"/>
      <c r="J331" s="23"/>
      <c r="K331" s="23"/>
      <c r="L331" s="74"/>
    </row>
    <row r="332" spans="1:12" s="24" customFormat="1" ht="24" x14ac:dyDescent="0.25">
      <c r="A332" s="67">
        <v>322</v>
      </c>
      <c r="B332" s="19" t="s">
        <v>1013</v>
      </c>
      <c r="C332" s="58" t="s">
        <v>1014</v>
      </c>
      <c r="D332" s="58" t="s">
        <v>1015</v>
      </c>
      <c r="E332" s="58" t="s">
        <v>187</v>
      </c>
      <c r="F332" s="22">
        <v>6979.652000000001</v>
      </c>
      <c r="G332" s="22">
        <v>17449.13</v>
      </c>
      <c r="H332" s="1" t="s">
        <v>2124</v>
      </c>
      <c r="I332" s="69"/>
      <c r="J332" s="23"/>
      <c r="K332" s="23"/>
      <c r="L332" s="74"/>
    </row>
    <row r="333" spans="1:12" s="24" customFormat="1" ht="12.75" x14ac:dyDescent="0.25">
      <c r="A333" s="67">
        <v>323</v>
      </c>
      <c r="B333" s="19" t="s">
        <v>1019</v>
      </c>
      <c r="C333" s="58" t="s">
        <v>1020</v>
      </c>
      <c r="D333" s="58" t="s">
        <v>1021</v>
      </c>
      <c r="E333" s="58" t="s">
        <v>1022</v>
      </c>
      <c r="F333" s="22">
        <v>37089.955999999998</v>
      </c>
      <c r="G333" s="22">
        <v>92724.89</v>
      </c>
      <c r="H333" s="1" t="s">
        <v>2124</v>
      </c>
      <c r="I333" s="69"/>
      <c r="J333" s="23"/>
      <c r="K333" s="23"/>
      <c r="L333" s="74"/>
    </row>
    <row r="334" spans="1:12" s="24" customFormat="1" ht="51" x14ac:dyDescent="0.25">
      <c r="A334" s="67">
        <v>324</v>
      </c>
      <c r="B334" s="67" t="s">
        <v>1780</v>
      </c>
      <c r="C334" s="71" t="s">
        <v>1781</v>
      </c>
      <c r="D334" s="71" t="s">
        <v>1782</v>
      </c>
      <c r="E334" s="71" t="s">
        <v>1783</v>
      </c>
      <c r="F334" s="22">
        <v>55957.028000000006</v>
      </c>
      <c r="G334" s="22">
        <v>139892.57</v>
      </c>
      <c r="H334" s="1" t="s">
        <v>2124</v>
      </c>
      <c r="I334" s="69"/>
      <c r="J334" s="23"/>
      <c r="K334" s="23"/>
      <c r="L334" s="74"/>
    </row>
    <row r="335" spans="1:12" s="24" customFormat="1" ht="25.5" x14ac:dyDescent="0.25">
      <c r="A335" s="67">
        <v>325</v>
      </c>
      <c r="B335" s="67" t="s">
        <v>1784</v>
      </c>
      <c r="C335" s="71" t="s">
        <v>1785</v>
      </c>
      <c r="D335" s="71" t="s">
        <v>1786</v>
      </c>
      <c r="E335" s="71" t="s">
        <v>582</v>
      </c>
      <c r="F335" s="22">
        <v>6764.4679999999998</v>
      </c>
      <c r="G335" s="22">
        <v>16911.169999999998</v>
      </c>
      <c r="H335" s="1" t="s">
        <v>2124</v>
      </c>
      <c r="I335" s="69"/>
      <c r="J335" s="23"/>
      <c r="K335" s="23"/>
      <c r="L335" s="74"/>
    </row>
    <row r="336" spans="1:12" s="24" customFormat="1" ht="12.75" x14ac:dyDescent="0.25">
      <c r="A336" s="67">
        <v>326</v>
      </c>
      <c r="B336" s="67" t="s">
        <v>1787</v>
      </c>
      <c r="C336" s="71" t="s">
        <v>1788</v>
      </c>
      <c r="D336" s="71" t="s">
        <v>1789</v>
      </c>
      <c r="E336" s="71" t="s">
        <v>121</v>
      </c>
      <c r="F336" s="22">
        <v>6202.4080000000004</v>
      </c>
      <c r="G336" s="22">
        <v>15506.02</v>
      </c>
      <c r="H336" s="1" t="s">
        <v>2124</v>
      </c>
      <c r="I336" s="69"/>
      <c r="J336" s="23"/>
      <c r="K336" s="23"/>
      <c r="L336" s="74"/>
    </row>
    <row r="337" spans="1:12" s="24" customFormat="1" ht="38.25" x14ac:dyDescent="0.25">
      <c r="A337" s="67">
        <v>327</v>
      </c>
      <c r="B337" s="67" t="s">
        <v>2272</v>
      </c>
      <c r="C337" s="71" t="s">
        <v>2273</v>
      </c>
      <c r="D337" s="71" t="s">
        <v>2274</v>
      </c>
      <c r="E337" s="71" t="s">
        <v>26</v>
      </c>
      <c r="F337" s="22">
        <v>3526.6000000000004</v>
      </c>
      <c r="G337" s="22">
        <v>8816.5</v>
      </c>
      <c r="H337" s="1" t="s">
        <v>2124</v>
      </c>
      <c r="I337" s="69"/>
      <c r="J337" s="23"/>
      <c r="K337" s="23"/>
      <c r="L337" s="74"/>
    </row>
    <row r="338" spans="1:12" s="24" customFormat="1" ht="38.25" x14ac:dyDescent="0.25">
      <c r="A338" s="67">
        <v>328</v>
      </c>
      <c r="B338" s="67" t="s">
        <v>1790</v>
      </c>
      <c r="C338" s="71" t="s">
        <v>1791</v>
      </c>
      <c r="D338" s="71" t="s">
        <v>1792</v>
      </c>
      <c r="E338" s="71" t="s">
        <v>1793</v>
      </c>
      <c r="F338" s="22">
        <v>10963.472000000002</v>
      </c>
      <c r="G338" s="22">
        <v>27408.68</v>
      </c>
      <c r="H338" s="1" t="s">
        <v>2124</v>
      </c>
      <c r="I338" s="69"/>
      <c r="J338" s="23"/>
      <c r="K338" s="23"/>
      <c r="L338" s="74"/>
    </row>
    <row r="339" spans="1:12" s="24" customFormat="1" ht="38.25" x14ac:dyDescent="0.25">
      <c r="A339" s="67">
        <v>329</v>
      </c>
      <c r="B339" s="67" t="s">
        <v>1794</v>
      </c>
      <c r="C339" s="71" t="s">
        <v>1795</v>
      </c>
      <c r="D339" s="71" t="s">
        <v>1796</v>
      </c>
      <c r="E339" s="71" t="s">
        <v>81</v>
      </c>
      <c r="F339" s="22">
        <v>231.64000000000001</v>
      </c>
      <c r="G339" s="22">
        <v>579.1</v>
      </c>
      <c r="H339" s="1" t="s">
        <v>2124</v>
      </c>
      <c r="I339" s="69"/>
      <c r="J339" s="23"/>
      <c r="K339" s="23"/>
      <c r="L339" s="74"/>
    </row>
    <row r="340" spans="1:12" s="24" customFormat="1" ht="24" x14ac:dyDescent="0.25">
      <c r="A340" s="67">
        <v>330</v>
      </c>
      <c r="B340" s="19" t="s">
        <v>1033</v>
      </c>
      <c r="C340" s="58" t="s">
        <v>1034</v>
      </c>
      <c r="D340" s="58" t="s">
        <v>1035</v>
      </c>
      <c r="E340" s="58" t="s">
        <v>1036</v>
      </c>
      <c r="F340" s="22">
        <v>799.45600000000013</v>
      </c>
      <c r="G340" s="22">
        <v>1998.64</v>
      </c>
      <c r="H340" s="1" t="s">
        <v>2124</v>
      </c>
      <c r="I340" s="69"/>
      <c r="J340" s="23"/>
      <c r="K340" s="23"/>
      <c r="L340" s="74"/>
    </row>
    <row r="341" spans="1:12" s="24" customFormat="1" ht="12.75" x14ac:dyDescent="0.25">
      <c r="A341" s="67">
        <v>331</v>
      </c>
      <c r="B341" s="19" t="s">
        <v>1037</v>
      </c>
      <c r="C341" s="58" t="s">
        <v>1038</v>
      </c>
      <c r="D341" s="58" t="s">
        <v>1039</v>
      </c>
      <c r="E341" s="58" t="s">
        <v>1040</v>
      </c>
      <c r="F341" s="22">
        <v>2654.6280000000002</v>
      </c>
      <c r="G341" s="22">
        <v>6636.57</v>
      </c>
      <c r="H341" s="1" t="s">
        <v>2124</v>
      </c>
      <c r="I341" s="69"/>
      <c r="J341" s="23"/>
      <c r="K341" s="23"/>
      <c r="L341" s="74"/>
    </row>
    <row r="342" spans="1:12" s="24" customFormat="1" ht="38.25" x14ac:dyDescent="0.25">
      <c r="A342" s="67">
        <v>332</v>
      </c>
      <c r="B342" s="67" t="s">
        <v>1797</v>
      </c>
      <c r="C342" s="71" t="s">
        <v>1798</v>
      </c>
      <c r="D342" s="71" t="s">
        <v>1799</v>
      </c>
      <c r="E342" s="71" t="s">
        <v>1800</v>
      </c>
      <c r="F342" s="22">
        <v>925.15200000000004</v>
      </c>
      <c r="G342" s="22">
        <v>2312.88</v>
      </c>
      <c r="H342" s="1" t="s">
        <v>2124</v>
      </c>
      <c r="I342" s="69"/>
      <c r="J342" s="23"/>
      <c r="K342" s="23"/>
      <c r="L342" s="74"/>
    </row>
    <row r="343" spans="1:12" s="24" customFormat="1" ht="38.25" x14ac:dyDescent="0.25">
      <c r="A343" s="67">
        <v>333</v>
      </c>
      <c r="B343" s="67" t="s">
        <v>1045</v>
      </c>
      <c r="C343" s="71" t="s">
        <v>1046</v>
      </c>
      <c r="D343" s="71" t="s">
        <v>1047</v>
      </c>
      <c r="E343" s="71" t="s">
        <v>1048</v>
      </c>
      <c r="F343" s="22">
        <v>3130.08</v>
      </c>
      <c r="G343" s="22">
        <v>7825.2</v>
      </c>
      <c r="H343" s="1" t="s">
        <v>2124</v>
      </c>
      <c r="I343" s="69"/>
      <c r="J343" s="23"/>
      <c r="K343" s="23"/>
      <c r="L343" s="74"/>
    </row>
    <row r="344" spans="1:12" s="24" customFormat="1" ht="38.25" x14ac:dyDescent="0.25">
      <c r="A344" s="67">
        <v>334</v>
      </c>
      <c r="B344" s="67" t="s">
        <v>1319</v>
      </c>
      <c r="C344" s="71" t="s">
        <v>1321</v>
      </c>
      <c r="D344" s="71" t="s">
        <v>1322</v>
      </c>
      <c r="E344" s="71" t="s">
        <v>1049</v>
      </c>
      <c r="F344" s="22">
        <v>143.4</v>
      </c>
      <c r="G344" s="22">
        <v>358.5</v>
      </c>
      <c r="H344" s="1" t="s">
        <v>2124</v>
      </c>
      <c r="I344" s="69"/>
      <c r="J344" s="23"/>
      <c r="K344" s="23"/>
      <c r="L344" s="74"/>
    </row>
    <row r="345" spans="1:12" s="24" customFormat="1" ht="25.5" x14ac:dyDescent="0.25">
      <c r="A345" s="67">
        <v>335</v>
      </c>
      <c r="B345" s="67" t="s">
        <v>1801</v>
      </c>
      <c r="C345" s="71" t="s">
        <v>1802</v>
      </c>
      <c r="D345" s="71" t="s">
        <v>1803</v>
      </c>
      <c r="E345" s="71" t="s">
        <v>1804</v>
      </c>
      <c r="F345" s="22">
        <v>4538.92</v>
      </c>
      <c r="G345" s="22">
        <v>11347.3</v>
      </c>
      <c r="H345" s="1" t="s">
        <v>2124</v>
      </c>
      <c r="I345" s="69"/>
      <c r="J345" s="23"/>
      <c r="K345" s="23"/>
      <c r="L345" s="74"/>
    </row>
    <row r="346" spans="1:12" s="24" customFormat="1" ht="25.5" x14ac:dyDescent="0.25">
      <c r="A346" s="67">
        <v>336</v>
      </c>
      <c r="B346" s="67" t="s">
        <v>1050</v>
      </c>
      <c r="C346" s="71" t="s">
        <v>1051</v>
      </c>
      <c r="D346" s="71" t="s">
        <v>1052</v>
      </c>
      <c r="E346" s="71" t="s">
        <v>1053</v>
      </c>
      <c r="F346" s="22">
        <v>665.42000000000007</v>
      </c>
      <c r="G346" s="22">
        <v>1663.55</v>
      </c>
      <c r="H346" s="1" t="s">
        <v>2124</v>
      </c>
      <c r="I346" s="69"/>
      <c r="J346" s="23"/>
      <c r="K346" s="23"/>
      <c r="L346" s="74"/>
    </row>
    <row r="347" spans="1:12" s="24" customFormat="1" ht="25.5" x14ac:dyDescent="0.25">
      <c r="A347" s="67">
        <v>337</v>
      </c>
      <c r="B347" s="67" t="s">
        <v>1805</v>
      </c>
      <c r="C347" s="71" t="s">
        <v>1806</v>
      </c>
      <c r="D347" s="71" t="s">
        <v>1807</v>
      </c>
      <c r="E347" s="71" t="s">
        <v>1808</v>
      </c>
      <c r="F347" s="22">
        <v>1863.7880000000002</v>
      </c>
      <c r="G347" s="22">
        <v>4659.47</v>
      </c>
      <c r="H347" s="1" t="s">
        <v>2124</v>
      </c>
      <c r="I347" s="69"/>
      <c r="J347" s="23"/>
      <c r="K347" s="23"/>
      <c r="L347" s="74"/>
    </row>
    <row r="348" spans="1:12" s="24" customFormat="1" ht="25.5" x14ac:dyDescent="0.25">
      <c r="A348" s="67">
        <v>338</v>
      </c>
      <c r="B348" s="67" t="s">
        <v>1809</v>
      </c>
      <c r="C348" s="71" t="s">
        <v>1810</v>
      </c>
      <c r="D348" s="71" t="s">
        <v>1811</v>
      </c>
      <c r="E348" s="71" t="s">
        <v>1812</v>
      </c>
      <c r="F348" s="22">
        <v>1504.576</v>
      </c>
      <c r="G348" s="22">
        <v>3761.44</v>
      </c>
      <c r="H348" s="1" t="s">
        <v>2124</v>
      </c>
      <c r="I348" s="69"/>
      <c r="J348" s="23"/>
      <c r="K348" s="23"/>
      <c r="L348" s="74"/>
    </row>
    <row r="349" spans="1:12" s="24" customFormat="1" ht="25.5" x14ac:dyDescent="0.25">
      <c r="A349" s="67">
        <v>339</v>
      </c>
      <c r="B349" s="67" t="s">
        <v>1813</v>
      </c>
      <c r="C349" s="71" t="s">
        <v>1814</v>
      </c>
      <c r="D349" s="71" t="s">
        <v>1815</v>
      </c>
      <c r="E349" s="71" t="s">
        <v>1816</v>
      </c>
      <c r="F349" s="22">
        <v>1030.7440000000001</v>
      </c>
      <c r="G349" s="22">
        <v>2576.86</v>
      </c>
      <c r="H349" s="1" t="s">
        <v>2124</v>
      </c>
      <c r="I349" s="69"/>
      <c r="J349" s="23"/>
      <c r="K349" s="23"/>
      <c r="L349" s="74"/>
    </row>
    <row r="350" spans="1:12" s="24" customFormat="1" ht="38.25" x14ac:dyDescent="0.25">
      <c r="A350" s="67">
        <v>340</v>
      </c>
      <c r="B350" s="67" t="s">
        <v>2275</v>
      </c>
      <c r="C350" s="71" t="s">
        <v>2276</v>
      </c>
      <c r="D350" s="71" t="s">
        <v>2277</v>
      </c>
      <c r="E350" s="71" t="s">
        <v>2278</v>
      </c>
      <c r="F350" s="22">
        <v>34.200000000000003</v>
      </c>
      <c r="G350" s="22">
        <v>85.5</v>
      </c>
      <c r="H350" s="1" t="s">
        <v>2124</v>
      </c>
      <c r="I350" s="69"/>
      <c r="J350" s="23"/>
      <c r="K350" s="23"/>
      <c r="L350" s="74"/>
    </row>
    <row r="351" spans="1:12" s="24" customFormat="1" ht="38.25" x14ac:dyDescent="0.25">
      <c r="A351" s="67">
        <v>341</v>
      </c>
      <c r="B351" s="67" t="s">
        <v>1054</v>
      </c>
      <c r="C351" s="71" t="s">
        <v>1055</v>
      </c>
      <c r="D351" s="71" t="s">
        <v>1056</v>
      </c>
      <c r="E351" s="71" t="s">
        <v>1057</v>
      </c>
      <c r="F351" s="22">
        <v>605.11199999999997</v>
      </c>
      <c r="G351" s="22">
        <v>1512.78</v>
      </c>
      <c r="H351" s="1" t="s">
        <v>2124</v>
      </c>
      <c r="I351" s="69"/>
      <c r="J351" s="23"/>
      <c r="K351" s="23"/>
      <c r="L351" s="74"/>
    </row>
    <row r="352" spans="1:12" s="24" customFormat="1" ht="38.25" x14ac:dyDescent="0.25">
      <c r="A352" s="67">
        <v>342</v>
      </c>
      <c r="B352" s="67" t="s">
        <v>2279</v>
      </c>
      <c r="C352" s="71" t="s">
        <v>2280</v>
      </c>
      <c r="D352" s="71" t="s">
        <v>2281</v>
      </c>
      <c r="E352" s="71" t="s">
        <v>2282</v>
      </c>
      <c r="F352" s="22">
        <v>10854.096000000001</v>
      </c>
      <c r="G352" s="22">
        <v>27135.24</v>
      </c>
      <c r="H352" s="1" t="s">
        <v>2124</v>
      </c>
      <c r="I352" s="69"/>
      <c r="J352" s="23"/>
      <c r="K352" s="23"/>
      <c r="L352" s="74"/>
    </row>
    <row r="353" spans="1:12" s="24" customFormat="1" ht="38.25" x14ac:dyDescent="0.25">
      <c r="A353" s="67">
        <v>343</v>
      </c>
      <c r="B353" s="67" t="s">
        <v>1817</v>
      </c>
      <c r="C353" s="71" t="s">
        <v>1818</v>
      </c>
      <c r="D353" s="71" t="s">
        <v>1819</v>
      </c>
      <c r="E353" s="71" t="s">
        <v>1048</v>
      </c>
      <c r="F353" s="22">
        <v>3267.92</v>
      </c>
      <c r="G353" s="22">
        <v>8169.8</v>
      </c>
      <c r="H353" s="1" t="s">
        <v>2124</v>
      </c>
      <c r="I353" s="69"/>
      <c r="J353" s="23"/>
      <c r="K353" s="23"/>
      <c r="L353" s="74"/>
    </row>
    <row r="354" spans="1:12" s="24" customFormat="1" ht="76.5" x14ac:dyDescent="0.25">
      <c r="A354" s="67">
        <v>344</v>
      </c>
      <c r="B354" s="67" t="s">
        <v>2283</v>
      </c>
      <c r="C354" s="71" t="s">
        <v>2284</v>
      </c>
      <c r="D354" s="71" t="s">
        <v>2285</v>
      </c>
      <c r="E354" s="71" t="s">
        <v>387</v>
      </c>
      <c r="F354" s="22">
        <v>5403.1080000000002</v>
      </c>
      <c r="G354" s="22">
        <v>13507.77</v>
      </c>
      <c r="H354" s="1" t="s">
        <v>2124</v>
      </c>
      <c r="I354" s="69"/>
      <c r="J354" s="23"/>
      <c r="K354" s="23"/>
      <c r="L354" s="74"/>
    </row>
    <row r="355" spans="1:12" s="24" customFormat="1" ht="25.5" x14ac:dyDescent="0.25">
      <c r="A355" s="67">
        <v>345</v>
      </c>
      <c r="B355" s="67" t="s">
        <v>1820</v>
      </c>
      <c r="C355" s="71" t="s">
        <v>1821</v>
      </c>
      <c r="D355" s="71" t="s">
        <v>1822</v>
      </c>
      <c r="E355" s="71" t="s">
        <v>582</v>
      </c>
      <c r="F355" s="22">
        <v>12998.668</v>
      </c>
      <c r="G355" s="22">
        <v>32496.67</v>
      </c>
      <c r="H355" s="1" t="s">
        <v>2124</v>
      </c>
      <c r="I355" s="69"/>
      <c r="J355" s="23"/>
      <c r="K355" s="23"/>
      <c r="L355" s="74"/>
    </row>
    <row r="356" spans="1:12" s="24" customFormat="1" ht="25.5" x14ac:dyDescent="0.25">
      <c r="A356" s="67">
        <v>346</v>
      </c>
      <c r="B356" s="67" t="s">
        <v>1823</v>
      </c>
      <c r="C356" s="71" t="s">
        <v>1824</v>
      </c>
      <c r="D356" s="71" t="s">
        <v>1825</v>
      </c>
      <c r="E356" s="71" t="s">
        <v>81</v>
      </c>
      <c r="F356" s="22">
        <v>2226.9919999999997</v>
      </c>
      <c r="G356" s="22">
        <v>5567.48</v>
      </c>
      <c r="H356" s="1" t="s">
        <v>2124</v>
      </c>
      <c r="I356" s="69"/>
      <c r="J356" s="23"/>
      <c r="K356" s="23"/>
      <c r="L356" s="74"/>
    </row>
    <row r="357" spans="1:12" s="24" customFormat="1" ht="25.5" x14ac:dyDescent="0.25">
      <c r="A357" s="67">
        <v>347</v>
      </c>
      <c r="B357" s="67" t="s">
        <v>1826</v>
      </c>
      <c r="C357" s="71" t="s">
        <v>1827</v>
      </c>
      <c r="D357" s="71" t="s">
        <v>1828</v>
      </c>
      <c r="E357" s="71" t="s">
        <v>46</v>
      </c>
      <c r="F357" s="22">
        <v>5846.7120000000004</v>
      </c>
      <c r="G357" s="22">
        <v>14616.78</v>
      </c>
      <c r="H357" s="1" t="s">
        <v>2124</v>
      </c>
      <c r="I357" s="69"/>
      <c r="J357" s="23"/>
      <c r="K357" s="23"/>
      <c r="L357" s="74"/>
    </row>
    <row r="358" spans="1:12" s="24" customFormat="1" ht="25.5" x14ac:dyDescent="0.25">
      <c r="A358" s="67">
        <v>348</v>
      </c>
      <c r="B358" s="72" t="s">
        <v>1829</v>
      </c>
      <c r="C358" s="71" t="s">
        <v>1824</v>
      </c>
      <c r="D358" s="71" t="s">
        <v>1830</v>
      </c>
      <c r="E358" s="71" t="s">
        <v>46</v>
      </c>
      <c r="F358" s="22">
        <v>1994.328</v>
      </c>
      <c r="G358" s="22">
        <v>4985.82</v>
      </c>
      <c r="H358" s="1" t="s">
        <v>2124</v>
      </c>
      <c r="I358" s="69"/>
      <c r="J358" s="23"/>
      <c r="K358" s="23"/>
      <c r="L358" s="74"/>
    </row>
    <row r="359" spans="1:12" s="24" customFormat="1" ht="25.5" x14ac:dyDescent="0.25">
      <c r="A359" s="67">
        <v>349</v>
      </c>
      <c r="B359" s="67" t="s">
        <v>1831</v>
      </c>
      <c r="C359" s="71" t="s">
        <v>1832</v>
      </c>
      <c r="D359" s="71" t="s">
        <v>1833</v>
      </c>
      <c r="E359" s="71" t="s">
        <v>1834</v>
      </c>
      <c r="F359" s="22">
        <v>696.1</v>
      </c>
      <c r="G359" s="22">
        <v>1740.25</v>
      </c>
      <c r="H359" s="1" t="s">
        <v>2124</v>
      </c>
      <c r="I359" s="69"/>
      <c r="J359" s="23"/>
      <c r="K359" s="23"/>
      <c r="L359" s="74"/>
    </row>
    <row r="360" spans="1:12" s="24" customFormat="1" ht="24" x14ac:dyDescent="0.25">
      <c r="A360" s="67">
        <v>350</v>
      </c>
      <c r="B360" s="19" t="s">
        <v>1071</v>
      </c>
      <c r="C360" s="58" t="s">
        <v>1072</v>
      </c>
      <c r="D360" s="58" t="s">
        <v>1073</v>
      </c>
      <c r="E360" s="58" t="s">
        <v>81</v>
      </c>
      <c r="F360" s="22">
        <v>12090.764000000001</v>
      </c>
      <c r="G360" s="22">
        <v>30226.91</v>
      </c>
      <c r="H360" s="1" t="s">
        <v>2124</v>
      </c>
      <c r="I360" s="69"/>
      <c r="J360" s="23"/>
      <c r="K360" s="23"/>
      <c r="L360" s="74"/>
    </row>
    <row r="361" spans="1:12" s="24" customFormat="1" ht="25.5" x14ac:dyDescent="0.25">
      <c r="A361" s="67">
        <v>351</v>
      </c>
      <c r="B361" s="67" t="s">
        <v>1835</v>
      </c>
      <c r="C361" s="71" t="s">
        <v>1836</v>
      </c>
      <c r="D361" s="71" t="s">
        <v>1837</v>
      </c>
      <c r="E361" s="71" t="s">
        <v>46</v>
      </c>
      <c r="F361" s="22">
        <v>1809.1680000000001</v>
      </c>
      <c r="G361" s="22">
        <v>4522.92</v>
      </c>
      <c r="H361" s="1" t="s">
        <v>2124</v>
      </c>
      <c r="I361" s="69"/>
      <c r="J361" s="23"/>
      <c r="K361" s="23"/>
      <c r="L361" s="74"/>
    </row>
    <row r="362" spans="1:12" s="24" customFormat="1" ht="51" x14ac:dyDescent="0.25">
      <c r="A362" s="67">
        <v>352</v>
      </c>
      <c r="B362" s="67" t="s">
        <v>1838</v>
      </c>
      <c r="C362" s="71" t="s">
        <v>1839</v>
      </c>
      <c r="D362" s="71" t="s">
        <v>1840</v>
      </c>
      <c r="E362" s="71" t="s">
        <v>1841</v>
      </c>
      <c r="F362" s="22">
        <v>219290.68</v>
      </c>
      <c r="G362" s="22">
        <v>548226.69999999995</v>
      </c>
      <c r="H362" s="1" t="s">
        <v>2124</v>
      </c>
      <c r="I362" s="69"/>
      <c r="J362" s="23"/>
      <c r="K362" s="23"/>
      <c r="L362" s="74"/>
    </row>
    <row r="363" spans="1:12" s="24" customFormat="1" ht="25.5" x14ac:dyDescent="0.25">
      <c r="A363" s="67">
        <v>353</v>
      </c>
      <c r="B363" s="67" t="s">
        <v>1074</v>
      </c>
      <c r="C363" s="71" t="s">
        <v>1075</v>
      </c>
      <c r="D363" s="71" t="s">
        <v>1076</v>
      </c>
      <c r="E363" s="71" t="s">
        <v>46</v>
      </c>
      <c r="F363" s="22">
        <v>2434.6</v>
      </c>
      <c r="G363" s="22">
        <v>6086.5</v>
      </c>
      <c r="H363" s="1" t="s">
        <v>2124</v>
      </c>
      <c r="I363" s="69"/>
      <c r="J363" s="23"/>
      <c r="K363" s="23"/>
      <c r="L363" s="74"/>
    </row>
    <row r="364" spans="1:12" s="24" customFormat="1" ht="25.5" x14ac:dyDescent="0.25">
      <c r="A364" s="67">
        <v>354</v>
      </c>
      <c r="B364" s="72" t="s">
        <v>1842</v>
      </c>
      <c r="C364" s="71" t="s">
        <v>1843</v>
      </c>
      <c r="D364" s="71" t="s">
        <v>1844</v>
      </c>
      <c r="E364" s="71" t="s">
        <v>1845</v>
      </c>
      <c r="F364" s="22">
        <v>6211.8</v>
      </c>
      <c r="G364" s="22">
        <v>15529.5</v>
      </c>
      <c r="H364" s="1" t="s">
        <v>2124</v>
      </c>
      <c r="I364" s="69"/>
      <c r="J364" s="23"/>
      <c r="K364" s="23"/>
      <c r="L364" s="74"/>
    </row>
    <row r="365" spans="1:12" s="24" customFormat="1" ht="25.5" x14ac:dyDescent="0.25">
      <c r="A365" s="67">
        <v>355</v>
      </c>
      <c r="B365" s="67" t="s">
        <v>1846</v>
      </c>
      <c r="C365" s="71" t="s">
        <v>1847</v>
      </c>
      <c r="D365" s="71" t="s">
        <v>1848</v>
      </c>
      <c r="E365" s="71" t="s">
        <v>752</v>
      </c>
      <c r="F365" s="22">
        <v>734.0920000000001</v>
      </c>
      <c r="G365" s="22">
        <v>1835.23</v>
      </c>
      <c r="H365" s="1" t="s">
        <v>2124</v>
      </c>
      <c r="I365" s="69"/>
      <c r="J365" s="23"/>
      <c r="K365" s="23"/>
      <c r="L365" s="74"/>
    </row>
    <row r="366" spans="1:12" s="24" customFormat="1" ht="63.75" x14ac:dyDescent="0.25">
      <c r="A366" s="67">
        <v>356</v>
      </c>
      <c r="B366" s="67" t="s">
        <v>1849</v>
      </c>
      <c r="C366" s="71" t="s">
        <v>1850</v>
      </c>
      <c r="D366" s="71" t="s">
        <v>1851</v>
      </c>
      <c r="E366" s="71" t="s">
        <v>1852</v>
      </c>
      <c r="F366" s="22">
        <v>670.14</v>
      </c>
      <c r="G366" s="22">
        <v>1675.35</v>
      </c>
      <c r="H366" s="1" t="s">
        <v>2124</v>
      </c>
      <c r="I366" s="69"/>
      <c r="J366" s="23"/>
      <c r="K366" s="23"/>
      <c r="L366" s="74"/>
    </row>
    <row r="367" spans="1:12" s="24" customFormat="1" ht="51" x14ac:dyDescent="0.25">
      <c r="A367" s="67">
        <v>357</v>
      </c>
      <c r="B367" s="67" t="s">
        <v>1853</v>
      </c>
      <c r="C367" s="71" t="s">
        <v>1854</v>
      </c>
      <c r="D367" s="71" t="s">
        <v>1855</v>
      </c>
      <c r="E367" s="71" t="s">
        <v>1856</v>
      </c>
      <c r="F367" s="22">
        <v>40934.828000000009</v>
      </c>
      <c r="G367" s="22">
        <v>102337.07</v>
      </c>
      <c r="H367" s="1" t="s">
        <v>2124</v>
      </c>
      <c r="I367" s="69"/>
      <c r="J367" s="23"/>
      <c r="K367" s="23"/>
      <c r="L367" s="74"/>
    </row>
    <row r="368" spans="1:12" s="24" customFormat="1" ht="25.5" x14ac:dyDescent="0.25">
      <c r="A368" s="67">
        <v>358</v>
      </c>
      <c r="B368" s="67" t="s">
        <v>1080</v>
      </c>
      <c r="C368" s="71" t="s">
        <v>1081</v>
      </c>
      <c r="D368" s="71" t="s">
        <v>1082</v>
      </c>
      <c r="E368" s="71" t="s">
        <v>46</v>
      </c>
      <c r="F368" s="22">
        <v>899.58400000000006</v>
      </c>
      <c r="G368" s="22">
        <v>2248.96</v>
      </c>
      <c r="H368" s="1" t="s">
        <v>2124</v>
      </c>
      <c r="I368" s="69"/>
      <c r="J368" s="23"/>
      <c r="K368" s="23"/>
      <c r="L368" s="74"/>
    </row>
    <row r="369" spans="1:12" s="24" customFormat="1" ht="25.5" x14ac:dyDescent="0.25">
      <c r="A369" s="67">
        <v>359</v>
      </c>
      <c r="B369" s="67" t="s">
        <v>1083</v>
      </c>
      <c r="C369" s="71" t="s">
        <v>1084</v>
      </c>
      <c r="D369" s="71" t="s">
        <v>1085</v>
      </c>
      <c r="E369" s="71" t="s">
        <v>1086</v>
      </c>
      <c r="F369" s="22">
        <v>550.77600000000007</v>
      </c>
      <c r="G369" s="22">
        <v>1376.94</v>
      </c>
      <c r="H369" s="1" t="s">
        <v>2124</v>
      </c>
      <c r="I369" s="69"/>
      <c r="J369" s="23"/>
      <c r="K369" s="23"/>
      <c r="L369" s="74"/>
    </row>
    <row r="370" spans="1:12" s="24" customFormat="1" ht="25.5" x14ac:dyDescent="0.25">
      <c r="A370" s="67">
        <v>360</v>
      </c>
      <c r="B370" s="67" t="s">
        <v>1087</v>
      </c>
      <c r="C370" s="71" t="s">
        <v>1088</v>
      </c>
      <c r="D370" s="71" t="s">
        <v>1089</v>
      </c>
      <c r="E370" s="71" t="s">
        <v>153</v>
      </c>
      <c r="F370" s="22">
        <v>24886.707999999999</v>
      </c>
      <c r="G370" s="22">
        <v>62216.77</v>
      </c>
      <c r="H370" s="1" t="s">
        <v>2124</v>
      </c>
      <c r="I370" s="69"/>
      <c r="J370" s="23"/>
      <c r="K370" s="23"/>
      <c r="L370" s="74"/>
    </row>
    <row r="371" spans="1:12" s="24" customFormat="1" ht="38.25" x14ac:dyDescent="0.25">
      <c r="A371" s="67">
        <v>361</v>
      </c>
      <c r="B371" s="67" t="s">
        <v>1090</v>
      </c>
      <c r="C371" s="71" t="s">
        <v>1091</v>
      </c>
      <c r="D371" s="71" t="s">
        <v>1092</v>
      </c>
      <c r="E371" s="71" t="s">
        <v>387</v>
      </c>
      <c r="F371" s="22">
        <v>12043.080000000002</v>
      </c>
      <c r="G371" s="22">
        <v>30107.7</v>
      </c>
      <c r="H371" s="1" t="s">
        <v>2124</v>
      </c>
      <c r="I371" s="69"/>
      <c r="J371" s="23"/>
      <c r="K371" s="23"/>
      <c r="L371" s="74"/>
    </row>
    <row r="372" spans="1:12" s="24" customFormat="1" ht="25.5" x14ac:dyDescent="0.25">
      <c r="A372" s="67">
        <v>362</v>
      </c>
      <c r="B372" s="67" t="s">
        <v>1096</v>
      </c>
      <c r="C372" s="71" t="s">
        <v>1097</v>
      </c>
      <c r="D372" s="71" t="s">
        <v>1098</v>
      </c>
      <c r="E372" s="71" t="s">
        <v>331</v>
      </c>
      <c r="F372" s="22">
        <v>4941.8680000000004</v>
      </c>
      <c r="G372" s="22">
        <v>12354.67</v>
      </c>
      <c r="H372" s="1" t="s">
        <v>2124</v>
      </c>
      <c r="I372" s="69"/>
      <c r="J372" s="23"/>
      <c r="K372" s="23"/>
      <c r="L372" s="74"/>
    </row>
    <row r="373" spans="1:12" s="24" customFormat="1" ht="12.75" x14ac:dyDescent="0.25">
      <c r="A373" s="67">
        <v>363</v>
      </c>
      <c r="B373" s="67" t="s">
        <v>1099</v>
      </c>
      <c r="C373" s="71" t="s">
        <v>1100</v>
      </c>
      <c r="D373" s="71" t="s">
        <v>1101</v>
      </c>
      <c r="E373" s="71" t="s">
        <v>903</v>
      </c>
      <c r="F373" s="22">
        <v>96367.308000000005</v>
      </c>
      <c r="G373" s="22">
        <v>240918.27</v>
      </c>
      <c r="H373" s="1" t="s">
        <v>2124</v>
      </c>
      <c r="I373" s="69"/>
      <c r="J373" s="23"/>
      <c r="K373" s="23"/>
      <c r="L373" s="74"/>
    </row>
    <row r="374" spans="1:12" s="24" customFormat="1" ht="38.25" x14ac:dyDescent="0.25">
      <c r="A374" s="67">
        <v>364</v>
      </c>
      <c r="B374" s="67" t="s">
        <v>1857</v>
      </c>
      <c r="C374" s="71" t="s">
        <v>1858</v>
      </c>
      <c r="D374" s="71" t="s">
        <v>1859</v>
      </c>
      <c r="E374" s="71" t="s">
        <v>1860</v>
      </c>
      <c r="F374" s="22">
        <v>1522.692</v>
      </c>
      <c r="G374" s="22">
        <v>3806.73</v>
      </c>
      <c r="H374" s="1" t="s">
        <v>2124</v>
      </c>
      <c r="I374" s="69"/>
      <c r="J374" s="23"/>
      <c r="K374" s="23"/>
      <c r="L374" s="74"/>
    </row>
    <row r="375" spans="1:12" s="24" customFormat="1" ht="36" x14ac:dyDescent="0.25">
      <c r="A375" s="67">
        <v>365</v>
      </c>
      <c r="B375" s="19" t="s">
        <v>1105</v>
      </c>
      <c r="C375" s="58" t="s">
        <v>1106</v>
      </c>
      <c r="D375" s="58" t="s">
        <v>1107</v>
      </c>
      <c r="E375" s="58" t="s">
        <v>276</v>
      </c>
      <c r="F375" s="22">
        <v>6.5760000000000005</v>
      </c>
      <c r="G375" s="22">
        <v>16.440000000000001</v>
      </c>
      <c r="H375" s="1" t="s">
        <v>2124</v>
      </c>
      <c r="I375" s="69"/>
      <c r="J375" s="23"/>
      <c r="K375" s="23"/>
      <c r="L375" s="74"/>
    </row>
    <row r="376" spans="1:12" s="24" customFormat="1" ht="38.25" x14ac:dyDescent="0.25">
      <c r="A376" s="67">
        <v>366</v>
      </c>
      <c r="B376" s="67" t="s">
        <v>1108</v>
      </c>
      <c r="C376" s="71" t="s">
        <v>1109</v>
      </c>
      <c r="D376" s="71" t="s">
        <v>1110</v>
      </c>
      <c r="E376" s="71" t="s">
        <v>1111</v>
      </c>
      <c r="F376" s="22">
        <v>230.39600000000002</v>
      </c>
      <c r="G376" s="22">
        <v>575.99</v>
      </c>
      <c r="H376" s="1" t="s">
        <v>2124</v>
      </c>
      <c r="I376" s="69"/>
      <c r="J376" s="23"/>
      <c r="K376" s="23"/>
      <c r="L376" s="74"/>
    </row>
    <row r="377" spans="1:12" s="24" customFormat="1" ht="25.5" x14ac:dyDescent="0.25">
      <c r="A377" s="67">
        <v>367</v>
      </c>
      <c r="B377" s="67" t="s">
        <v>1861</v>
      </c>
      <c r="C377" s="71" t="s">
        <v>1862</v>
      </c>
      <c r="D377" s="71" t="s">
        <v>1863</v>
      </c>
      <c r="E377" s="71" t="s">
        <v>1864</v>
      </c>
      <c r="F377" s="22">
        <v>4387.0199999999995</v>
      </c>
      <c r="G377" s="22">
        <v>10967.55</v>
      </c>
      <c r="H377" s="1" t="s">
        <v>2124</v>
      </c>
      <c r="I377" s="69"/>
      <c r="J377" s="23"/>
      <c r="K377" s="23"/>
      <c r="L377" s="74"/>
    </row>
    <row r="378" spans="1:12" s="24" customFormat="1" ht="24" x14ac:dyDescent="0.25">
      <c r="A378" s="67">
        <v>368</v>
      </c>
      <c r="B378" s="19" t="s">
        <v>1115</v>
      </c>
      <c r="C378" s="58" t="s">
        <v>1116</v>
      </c>
      <c r="D378" s="58" t="s">
        <v>1117</v>
      </c>
      <c r="E378" s="58" t="s">
        <v>843</v>
      </c>
      <c r="F378" s="22">
        <v>20226.392000000003</v>
      </c>
      <c r="G378" s="22">
        <v>50565.98</v>
      </c>
      <c r="H378" s="1" t="s">
        <v>2124</v>
      </c>
      <c r="I378" s="69"/>
      <c r="J378" s="23"/>
      <c r="K378" s="23"/>
      <c r="L378" s="74"/>
    </row>
    <row r="379" spans="1:12" s="24" customFormat="1" ht="24" x14ac:dyDescent="0.25">
      <c r="A379" s="67">
        <v>369</v>
      </c>
      <c r="B379" s="19" t="s">
        <v>2286</v>
      </c>
      <c r="C379" s="58" t="s">
        <v>2287</v>
      </c>
      <c r="D379" s="58" t="s">
        <v>2288</v>
      </c>
      <c r="E379" s="58" t="s">
        <v>2289</v>
      </c>
      <c r="F379" s="22">
        <v>50377.8</v>
      </c>
      <c r="G379" s="22">
        <v>125944.5</v>
      </c>
      <c r="H379" s="1" t="s">
        <v>2124</v>
      </c>
      <c r="I379" s="69"/>
      <c r="J379" s="23"/>
      <c r="K379" s="23"/>
      <c r="L379" s="74"/>
    </row>
    <row r="380" spans="1:12" s="24" customFormat="1" ht="25.5" x14ac:dyDescent="0.25">
      <c r="A380" s="67">
        <v>370</v>
      </c>
      <c r="B380" s="72" t="s">
        <v>1118</v>
      </c>
      <c r="C380" s="71" t="s">
        <v>1119</v>
      </c>
      <c r="D380" s="71" t="s">
        <v>1120</v>
      </c>
      <c r="E380" s="71" t="s">
        <v>958</v>
      </c>
      <c r="F380" s="22">
        <v>22441.14</v>
      </c>
      <c r="G380" s="22">
        <v>56102.85</v>
      </c>
      <c r="H380" s="1" t="s">
        <v>2124</v>
      </c>
      <c r="I380" s="69"/>
      <c r="J380" s="23"/>
      <c r="K380" s="23"/>
      <c r="L380" s="74"/>
    </row>
    <row r="381" spans="1:12" s="24" customFormat="1" ht="25.5" x14ac:dyDescent="0.25">
      <c r="A381" s="67">
        <v>371</v>
      </c>
      <c r="B381" s="67" t="s">
        <v>1865</v>
      </c>
      <c r="C381" s="71" t="s">
        <v>1866</v>
      </c>
      <c r="D381" s="71" t="s">
        <v>1867</v>
      </c>
      <c r="E381" s="71" t="s">
        <v>81</v>
      </c>
      <c r="F381" s="22">
        <v>24267.204000000002</v>
      </c>
      <c r="G381" s="22">
        <v>60668.01</v>
      </c>
      <c r="H381" s="1" t="s">
        <v>2124</v>
      </c>
      <c r="I381" s="69"/>
      <c r="J381" s="23"/>
      <c r="K381" s="23"/>
      <c r="L381" s="74"/>
    </row>
    <row r="382" spans="1:12" s="24" customFormat="1" ht="25.5" x14ac:dyDescent="0.25">
      <c r="A382" s="67">
        <v>372</v>
      </c>
      <c r="B382" s="67" t="s">
        <v>1868</v>
      </c>
      <c r="C382" s="71" t="s">
        <v>1869</v>
      </c>
      <c r="D382" s="71" t="s">
        <v>1870</v>
      </c>
      <c r="E382" s="71" t="s">
        <v>387</v>
      </c>
      <c r="F382" s="22">
        <v>3630.1839999999997</v>
      </c>
      <c r="G382" s="22">
        <v>9075.4599999999991</v>
      </c>
      <c r="H382" s="1" t="s">
        <v>2124</v>
      </c>
      <c r="I382" s="69"/>
      <c r="J382" s="23"/>
      <c r="K382" s="23"/>
      <c r="L382" s="74"/>
    </row>
    <row r="383" spans="1:12" s="24" customFormat="1" ht="25.5" x14ac:dyDescent="0.25">
      <c r="A383" s="67">
        <v>373</v>
      </c>
      <c r="B383" s="67" t="s">
        <v>2290</v>
      </c>
      <c r="C383" s="71" t="s">
        <v>2291</v>
      </c>
      <c r="D383" s="71" t="s">
        <v>2292</v>
      </c>
      <c r="E383" s="71" t="s">
        <v>684</v>
      </c>
      <c r="F383" s="22">
        <v>8132.7600000000011</v>
      </c>
      <c r="G383" s="22">
        <v>20331.900000000001</v>
      </c>
      <c r="H383" s="70" t="s">
        <v>2124</v>
      </c>
      <c r="I383" s="69"/>
      <c r="J383" s="23"/>
      <c r="K383" s="23"/>
      <c r="L383" s="74"/>
    </row>
    <row r="384" spans="1:12" s="24" customFormat="1" ht="25.5" x14ac:dyDescent="0.25">
      <c r="A384" s="67">
        <v>374</v>
      </c>
      <c r="B384" s="67" t="s">
        <v>1121</v>
      </c>
      <c r="C384" s="71" t="s">
        <v>1122</v>
      </c>
      <c r="D384" s="71" t="s">
        <v>1122</v>
      </c>
      <c r="E384" s="71" t="s">
        <v>387</v>
      </c>
      <c r="F384" s="22">
        <v>149907.22400000002</v>
      </c>
      <c r="G384" s="22">
        <v>374768.06</v>
      </c>
      <c r="H384" s="1" t="s">
        <v>2124</v>
      </c>
      <c r="I384" s="69"/>
      <c r="J384" s="23"/>
      <c r="K384" s="23"/>
      <c r="L384" s="74"/>
    </row>
    <row r="385" spans="1:12" s="24" customFormat="1" ht="25.5" x14ac:dyDescent="0.25">
      <c r="A385" s="67">
        <v>375</v>
      </c>
      <c r="B385" s="67" t="s">
        <v>1871</v>
      </c>
      <c r="C385" s="71" t="s">
        <v>1872</v>
      </c>
      <c r="D385" s="71" t="s">
        <v>1873</v>
      </c>
      <c r="E385" s="71" t="s">
        <v>387</v>
      </c>
      <c r="F385" s="22">
        <v>1724.0720000000001</v>
      </c>
      <c r="G385" s="22">
        <v>4310.18</v>
      </c>
      <c r="H385" s="1" t="s">
        <v>2124</v>
      </c>
      <c r="I385" s="69"/>
      <c r="J385" s="23"/>
      <c r="K385" s="23"/>
      <c r="L385" s="74"/>
    </row>
    <row r="386" spans="1:12" s="24" customFormat="1" ht="25.5" x14ac:dyDescent="0.25">
      <c r="A386" s="67">
        <v>376</v>
      </c>
      <c r="B386" s="67" t="s">
        <v>2293</v>
      </c>
      <c r="C386" s="71" t="s">
        <v>2294</v>
      </c>
      <c r="D386" s="71" t="s">
        <v>2295</v>
      </c>
      <c r="E386" s="71" t="s">
        <v>2296</v>
      </c>
      <c r="F386" s="22">
        <v>93178.880000000005</v>
      </c>
      <c r="G386" s="22">
        <v>232947.20000000001</v>
      </c>
      <c r="H386" s="1" t="s">
        <v>2124</v>
      </c>
      <c r="I386" s="69"/>
      <c r="J386" s="23"/>
      <c r="K386" s="23"/>
      <c r="L386" s="74"/>
    </row>
    <row r="387" spans="1:12" s="24" customFormat="1" ht="25.5" x14ac:dyDescent="0.25">
      <c r="A387" s="67">
        <v>377</v>
      </c>
      <c r="B387" s="67" t="s">
        <v>1874</v>
      </c>
      <c r="C387" s="71" t="s">
        <v>1875</v>
      </c>
      <c r="D387" s="71" t="s">
        <v>1876</v>
      </c>
      <c r="E387" s="71" t="s">
        <v>1877</v>
      </c>
      <c r="F387" s="22">
        <v>561.51200000000006</v>
      </c>
      <c r="G387" s="22">
        <v>1403.78</v>
      </c>
      <c r="H387" s="1" t="s">
        <v>2124</v>
      </c>
      <c r="I387" s="69"/>
      <c r="J387" s="23"/>
      <c r="K387" s="23"/>
      <c r="L387" s="74"/>
    </row>
    <row r="388" spans="1:12" s="24" customFormat="1" ht="25.5" x14ac:dyDescent="0.25">
      <c r="A388" s="67">
        <v>378</v>
      </c>
      <c r="B388" s="67" t="s">
        <v>1878</v>
      </c>
      <c r="C388" s="71" t="s">
        <v>1879</v>
      </c>
      <c r="D388" s="71" t="s">
        <v>1880</v>
      </c>
      <c r="E388" s="71" t="s">
        <v>1881</v>
      </c>
      <c r="F388" s="22">
        <v>5220.5960000000005</v>
      </c>
      <c r="G388" s="22">
        <v>13051.49</v>
      </c>
      <c r="H388" s="1" t="s">
        <v>2124</v>
      </c>
      <c r="I388" s="69"/>
      <c r="J388" s="23"/>
      <c r="K388" s="23"/>
      <c r="L388" s="74"/>
    </row>
    <row r="389" spans="1:12" s="24" customFormat="1" ht="25.5" x14ac:dyDescent="0.25">
      <c r="A389" s="67">
        <v>379</v>
      </c>
      <c r="B389" s="67" t="s">
        <v>1882</v>
      </c>
      <c r="C389" s="71" t="s">
        <v>1883</v>
      </c>
      <c r="D389" s="71" t="s">
        <v>1884</v>
      </c>
      <c r="E389" s="71" t="s">
        <v>1885</v>
      </c>
      <c r="F389" s="22">
        <v>396.12400000000002</v>
      </c>
      <c r="G389" s="22">
        <v>990.31</v>
      </c>
      <c r="H389" s="1" t="s">
        <v>2124</v>
      </c>
      <c r="I389" s="69"/>
      <c r="J389" s="23"/>
      <c r="K389" s="23"/>
      <c r="L389" s="74"/>
    </row>
    <row r="390" spans="1:12" s="24" customFormat="1" ht="25.5" x14ac:dyDescent="0.25">
      <c r="A390" s="67">
        <v>380</v>
      </c>
      <c r="B390" s="67" t="s">
        <v>2297</v>
      </c>
      <c r="C390" s="71" t="s">
        <v>2298</v>
      </c>
      <c r="D390" s="71" t="s">
        <v>2299</v>
      </c>
      <c r="E390" s="71" t="s">
        <v>2300</v>
      </c>
      <c r="F390" s="22">
        <v>12980.6</v>
      </c>
      <c r="G390" s="22">
        <v>32451.5</v>
      </c>
      <c r="H390" s="1" t="s">
        <v>2124</v>
      </c>
      <c r="I390" s="69"/>
      <c r="J390" s="23"/>
      <c r="K390" s="23"/>
      <c r="L390" s="74"/>
    </row>
    <row r="391" spans="1:12" s="24" customFormat="1" ht="38.25" x14ac:dyDescent="0.25">
      <c r="A391" s="67">
        <v>381</v>
      </c>
      <c r="B391" s="67" t="s">
        <v>1886</v>
      </c>
      <c r="C391" s="71" t="s">
        <v>1887</v>
      </c>
      <c r="D391" s="71" t="s">
        <v>1888</v>
      </c>
      <c r="E391" s="71" t="s">
        <v>46</v>
      </c>
      <c r="F391" s="22">
        <v>1047.0920000000001</v>
      </c>
      <c r="G391" s="22">
        <v>2617.73</v>
      </c>
      <c r="H391" s="1" t="s">
        <v>2124</v>
      </c>
      <c r="I391" s="69"/>
      <c r="J391" s="23"/>
      <c r="K391" s="23"/>
      <c r="L391" s="74"/>
    </row>
    <row r="392" spans="1:12" s="24" customFormat="1" ht="25.5" x14ac:dyDescent="0.25">
      <c r="A392" s="67">
        <v>382</v>
      </c>
      <c r="B392" s="67" t="s">
        <v>1889</v>
      </c>
      <c r="C392" s="71" t="s">
        <v>1890</v>
      </c>
      <c r="D392" s="71" t="s">
        <v>1891</v>
      </c>
      <c r="E392" s="71" t="s">
        <v>1892</v>
      </c>
      <c r="F392" s="22">
        <v>451.78800000000001</v>
      </c>
      <c r="G392" s="22">
        <v>1129.47</v>
      </c>
      <c r="H392" s="1" t="s">
        <v>2124</v>
      </c>
      <c r="I392" s="69"/>
      <c r="J392" s="23"/>
      <c r="K392" s="23"/>
      <c r="L392" s="74"/>
    </row>
    <row r="393" spans="1:12" s="24" customFormat="1" ht="24" x14ac:dyDescent="0.25">
      <c r="A393" s="67">
        <v>383</v>
      </c>
      <c r="B393" s="19" t="s">
        <v>1131</v>
      </c>
      <c r="C393" s="58" t="s">
        <v>1132</v>
      </c>
      <c r="D393" s="58" t="s">
        <v>1133</v>
      </c>
      <c r="E393" s="58" t="s">
        <v>46</v>
      </c>
      <c r="F393" s="22">
        <v>4392.1320000000005</v>
      </c>
      <c r="G393" s="22">
        <v>10980.33</v>
      </c>
      <c r="H393" s="1" t="s">
        <v>2124</v>
      </c>
      <c r="I393" s="69"/>
      <c r="J393" s="23"/>
      <c r="K393" s="23"/>
      <c r="L393" s="74"/>
    </row>
    <row r="394" spans="1:12" s="24" customFormat="1" ht="25.5" x14ac:dyDescent="0.25">
      <c r="A394" s="67">
        <v>384</v>
      </c>
      <c r="B394" s="67" t="s">
        <v>1893</v>
      </c>
      <c r="C394" s="71" t="s">
        <v>1894</v>
      </c>
      <c r="D394" s="71" t="s">
        <v>1895</v>
      </c>
      <c r="E394" s="71" t="s">
        <v>1896</v>
      </c>
      <c r="F394" s="22">
        <v>3922.6040000000003</v>
      </c>
      <c r="G394" s="22">
        <v>9806.51</v>
      </c>
      <c r="H394" s="1" t="s">
        <v>2124</v>
      </c>
      <c r="I394" s="69"/>
      <c r="J394" s="23"/>
      <c r="K394" s="23"/>
      <c r="L394" s="74"/>
    </row>
    <row r="395" spans="1:12" s="24" customFormat="1" ht="25.5" x14ac:dyDescent="0.25">
      <c r="A395" s="67">
        <v>385</v>
      </c>
      <c r="B395" s="67" t="s">
        <v>1320</v>
      </c>
      <c r="C395" s="71" t="s">
        <v>1323</v>
      </c>
      <c r="D395" s="71" t="s">
        <v>1324</v>
      </c>
      <c r="E395" s="71" t="s">
        <v>1325</v>
      </c>
      <c r="F395" s="22">
        <v>2886</v>
      </c>
      <c r="G395" s="22">
        <v>7215</v>
      </c>
      <c r="H395" s="1" t="s">
        <v>2124</v>
      </c>
      <c r="I395" s="69"/>
      <c r="J395" s="23"/>
      <c r="K395" s="23"/>
      <c r="L395" s="74"/>
    </row>
    <row r="396" spans="1:12" s="24" customFormat="1" ht="25.5" x14ac:dyDescent="0.25">
      <c r="A396" s="67">
        <v>386</v>
      </c>
      <c r="B396" s="67" t="s">
        <v>1138</v>
      </c>
      <c r="C396" s="71" t="s">
        <v>1139</v>
      </c>
      <c r="D396" s="71" t="s">
        <v>1140</v>
      </c>
      <c r="E396" s="71" t="s">
        <v>1141</v>
      </c>
      <c r="F396" s="22">
        <v>2244.7200000000003</v>
      </c>
      <c r="G396" s="22">
        <v>5611.8</v>
      </c>
      <c r="H396" s="1" t="s">
        <v>2124</v>
      </c>
      <c r="I396" s="69"/>
      <c r="J396" s="23"/>
      <c r="K396" s="23"/>
      <c r="L396" s="74"/>
    </row>
    <row r="397" spans="1:12" s="24" customFormat="1" ht="25.5" x14ac:dyDescent="0.25">
      <c r="A397" s="67">
        <v>387</v>
      </c>
      <c r="B397" s="67" t="s">
        <v>1897</v>
      </c>
      <c r="C397" s="71" t="s">
        <v>1898</v>
      </c>
      <c r="D397" s="71" t="s">
        <v>1899</v>
      </c>
      <c r="E397" s="71" t="s">
        <v>842</v>
      </c>
      <c r="F397" s="22">
        <v>19210.912</v>
      </c>
      <c r="G397" s="22">
        <v>48027.28</v>
      </c>
      <c r="H397" s="1" t="s">
        <v>2124</v>
      </c>
      <c r="I397" s="69"/>
      <c r="J397" s="23"/>
      <c r="K397" s="23"/>
      <c r="L397" s="74"/>
    </row>
    <row r="398" spans="1:12" s="24" customFormat="1" ht="25.5" x14ac:dyDescent="0.25">
      <c r="A398" s="67">
        <v>388</v>
      </c>
      <c r="B398" s="72" t="s">
        <v>1900</v>
      </c>
      <c r="C398" s="71" t="s">
        <v>1901</v>
      </c>
      <c r="D398" s="71" t="s">
        <v>1902</v>
      </c>
      <c r="E398" s="71" t="s">
        <v>81</v>
      </c>
      <c r="F398" s="22">
        <v>30081.376000000004</v>
      </c>
      <c r="G398" s="22">
        <v>75203.44</v>
      </c>
      <c r="H398" s="1" t="s">
        <v>2124</v>
      </c>
      <c r="I398" s="69"/>
      <c r="J398" s="23"/>
      <c r="K398" s="23"/>
      <c r="L398" s="74"/>
    </row>
    <row r="399" spans="1:12" s="24" customFormat="1" ht="51" x14ac:dyDescent="0.25">
      <c r="A399" s="67">
        <v>389</v>
      </c>
      <c r="B399" s="67" t="s">
        <v>1149</v>
      </c>
      <c r="C399" s="71" t="s">
        <v>1150</v>
      </c>
      <c r="D399" s="71" t="s">
        <v>1151</v>
      </c>
      <c r="E399" s="71" t="s">
        <v>1152</v>
      </c>
      <c r="F399" s="22">
        <v>886.90000000000009</v>
      </c>
      <c r="G399" s="22">
        <v>2217.25</v>
      </c>
      <c r="H399" s="1" t="s">
        <v>2124</v>
      </c>
      <c r="I399" s="69"/>
      <c r="J399" s="23"/>
      <c r="K399" s="23"/>
      <c r="L399" s="74"/>
    </row>
    <row r="400" spans="1:12" s="24" customFormat="1" ht="25.5" x14ac:dyDescent="0.25">
      <c r="A400" s="67">
        <v>390</v>
      </c>
      <c r="B400" s="67" t="s">
        <v>1903</v>
      </c>
      <c r="C400" s="71" t="s">
        <v>1904</v>
      </c>
      <c r="D400" s="71" t="s">
        <v>1905</v>
      </c>
      <c r="E400" s="71" t="s">
        <v>1906</v>
      </c>
      <c r="F400" s="22">
        <v>4195.9679999999998</v>
      </c>
      <c r="G400" s="22">
        <v>10489.92</v>
      </c>
      <c r="H400" s="1" t="s">
        <v>2124</v>
      </c>
      <c r="I400" s="69"/>
      <c r="J400" s="23"/>
      <c r="K400" s="23"/>
      <c r="L400" s="74"/>
    </row>
    <row r="401" spans="1:12" s="24" customFormat="1" ht="25.5" x14ac:dyDescent="0.25">
      <c r="A401" s="67">
        <v>391</v>
      </c>
      <c r="B401" s="67" t="s">
        <v>1153</v>
      </c>
      <c r="C401" s="71" t="s">
        <v>1154</v>
      </c>
      <c r="D401" s="71" t="s">
        <v>1155</v>
      </c>
      <c r="E401" s="71" t="s">
        <v>46</v>
      </c>
      <c r="F401" s="22">
        <v>246.64400000000001</v>
      </c>
      <c r="G401" s="22">
        <v>616.61</v>
      </c>
      <c r="H401" s="1" t="s">
        <v>2124</v>
      </c>
      <c r="I401" s="69"/>
      <c r="J401" s="23"/>
      <c r="K401" s="23"/>
      <c r="L401" s="74"/>
    </row>
    <row r="402" spans="1:12" s="24" customFormat="1" ht="25.5" x14ac:dyDescent="0.25">
      <c r="A402" s="67">
        <v>392</v>
      </c>
      <c r="B402" s="67" t="s">
        <v>1907</v>
      </c>
      <c r="C402" s="71" t="s">
        <v>1908</v>
      </c>
      <c r="D402" s="71" t="s">
        <v>1909</v>
      </c>
      <c r="E402" s="71" t="s">
        <v>1910</v>
      </c>
      <c r="F402" s="22">
        <v>24660.948000000004</v>
      </c>
      <c r="G402" s="22">
        <v>61652.37</v>
      </c>
      <c r="H402" s="1" t="s">
        <v>2124</v>
      </c>
      <c r="I402" s="69"/>
      <c r="J402" s="23"/>
      <c r="K402" s="23"/>
      <c r="L402" s="74"/>
    </row>
    <row r="403" spans="1:12" s="24" customFormat="1" ht="36" x14ac:dyDescent="0.25">
      <c r="A403" s="67">
        <v>393</v>
      </c>
      <c r="B403" s="19" t="s">
        <v>1156</v>
      </c>
      <c r="C403" s="58" t="s">
        <v>1157</v>
      </c>
      <c r="D403" s="58" t="s">
        <v>1158</v>
      </c>
      <c r="E403" s="58" t="s">
        <v>1159</v>
      </c>
      <c r="F403" s="22">
        <v>8687.9320000000007</v>
      </c>
      <c r="G403" s="22">
        <v>21719.83</v>
      </c>
      <c r="H403" s="1" t="s">
        <v>2124</v>
      </c>
      <c r="I403" s="69"/>
      <c r="J403" s="23"/>
      <c r="K403" s="23"/>
      <c r="L403" s="74"/>
    </row>
    <row r="404" spans="1:12" s="24" customFormat="1" ht="51" x14ac:dyDescent="0.25">
      <c r="A404" s="67">
        <v>394</v>
      </c>
      <c r="B404" s="67" t="s">
        <v>1911</v>
      </c>
      <c r="C404" s="71" t="s">
        <v>1912</v>
      </c>
      <c r="D404" s="71" t="s">
        <v>1913</v>
      </c>
      <c r="E404" s="71" t="s">
        <v>1914</v>
      </c>
      <c r="F404" s="22">
        <v>630.58800000000008</v>
      </c>
      <c r="G404" s="22">
        <v>1576.47</v>
      </c>
      <c r="H404" s="1" t="s">
        <v>2124</v>
      </c>
      <c r="I404" s="69"/>
      <c r="J404" s="23"/>
      <c r="K404" s="23"/>
      <c r="L404" s="74"/>
    </row>
    <row r="405" spans="1:12" s="24" customFormat="1" ht="25.5" x14ac:dyDescent="0.25">
      <c r="A405" s="67">
        <v>395</v>
      </c>
      <c r="B405" s="67" t="s">
        <v>1915</v>
      </c>
      <c r="C405" s="71" t="s">
        <v>1916</v>
      </c>
      <c r="D405" s="71" t="s">
        <v>1917</v>
      </c>
      <c r="E405" s="71" t="s">
        <v>1918</v>
      </c>
      <c r="F405" s="22">
        <v>5496.652</v>
      </c>
      <c r="G405" s="22">
        <v>13741.63</v>
      </c>
      <c r="H405" s="1" t="s">
        <v>2124</v>
      </c>
      <c r="I405" s="69"/>
      <c r="J405" s="23"/>
      <c r="K405" s="23"/>
      <c r="L405" s="74"/>
    </row>
    <row r="406" spans="1:12" s="24" customFormat="1" ht="25.5" x14ac:dyDescent="0.25">
      <c r="A406" s="67">
        <v>396</v>
      </c>
      <c r="B406" s="67" t="s">
        <v>2301</v>
      </c>
      <c r="C406" s="71" t="s">
        <v>2302</v>
      </c>
      <c r="D406" s="71" t="s">
        <v>2303</v>
      </c>
      <c r="E406" s="71" t="s">
        <v>2304</v>
      </c>
      <c r="F406" s="22">
        <v>31644.800000000003</v>
      </c>
      <c r="G406" s="22">
        <v>79112</v>
      </c>
      <c r="H406" s="1" t="s">
        <v>2124</v>
      </c>
      <c r="I406" s="69"/>
      <c r="J406" s="23"/>
      <c r="K406" s="23"/>
      <c r="L406" s="74"/>
    </row>
    <row r="407" spans="1:12" s="24" customFormat="1" ht="25.5" x14ac:dyDescent="0.25">
      <c r="A407" s="67">
        <v>397</v>
      </c>
      <c r="B407" s="67" t="s">
        <v>1919</v>
      </c>
      <c r="C407" s="71" t="s">
        <v>1920</v>
      </c>
      <c r="D407" s="71" t="s">
        <v>1921</v>
      </c>
      <c r="E407" s="71" t="s">
        <v>1922</v>
      </c>
      <c r="F407" s="22">
        <v>2238.404</v>
      </c>
      <c r="G407" s="22">
        <v>5596.01</v>
      </c>
      <c r="H407" s="1" t="s">
        <v>2124</v>
      </c>
      <c r="I407" s="69"/>
      <c r="J407" s="23"/>
      <c r="K407" s="23"/>
      <c r="L407" s="74"/>
    </row>
    <row r="408" spans="1:12" s="24" customFormat="1" ht="38.25" x14ac:dyDescent="0.25">
      <c r="A408" s="67">
        <v>398</v>
      </c>
      <c r="B408" s="67" t="s">
        <v>1923</v>
      </c>
      <c r="C408" s="71" t="s">
        <v>1924</v>
      </c>
      <c r="D408" s="71" t="s">
        <v>1925</v>
      </c>
      <c r="E408" s="71" t="s">
        <v>1926</v>
      </c>
      <c r="F408" s="22">
        <v>224.12800000000004</v>
      </c>
      <c r="G408" s="22">
        <v>560.32000000000005</v>
      </c>
      <c r="H408" s="1" t="s">
        <v>2124</v>
      </c>
      <c r="I408" s="69"/>
      <c r="J408" s="23"/>
      <c r="K408" s="23"/>
      <c r="L408" s="74"/>
    </row>
    <row r="409" spans="1:12" s="24" customFormat="1" ht="63.75" x14ac:dyDescent="0.25">
      <c r="A409" s="67">
        <v>399</v>
      </c>
      <c r="B409" s="67" t="s">
        <v>1927</v>
      </c>
      <c r="C409" s="71" t="s">
        <v>1928</v>
      </c>
      <c r="D409" s="71" t="s">
        <v>1929</v>
      </c>
      <c r="E409" s="71" t="s">
        <v>1922</v>
      </c>
      <c r="F409" s="22">
        <v>5771.2240000000002</v>
      </c>
      <c r="G409" s="22">
        <v>14428.06</v>
      </c>
      <c r="H409" s="1" t="s">
        <v>2124</v>
      </c>
      <c r="I409" s="69"/>
      <c r="J409" s="23"/>
      <c r="K409" s="23"/>
      <c r="L409" s="74"/>
    </row>
    <row r="410" spans="1:12" s="24" customFormat="1" ht="25.5" x14ac:dyDescent="0.25">
      <c r="A410" s="67">
        <v>400</v>
      </c>
      <c r="B410" s="67" t="s">
        <v>2305</v>
      </c>
      <c r="C410" s="71" t="s">
        <v>2306</v>
      </c>
      <c r="D410" s="71" t="s">
        <v>2307</v>
      </c>
      <c r="E410" s="71" t="s">
        <v>2308</v>
      </c>
      <c r="F410" s="22">
        <v>67.5</v>
      </c>
      <c r="G410" s="22">
        <v>168.75</v>
      </c>
      <c r="H410" s="1" t="s">
        <v>2124</v>
      </c>
      <c r="I410" s="69"/>
      <c r="J410" s="23"/>
      <c r="K410" s="23"/>
      <c r="L410" s="74"/>
    </row>
    <row r="411" spans="1:12" s="24" customFormat="1" ht="25.5" x14ac:dyDescent="0.25">
      <c r="A411" s="67">
        <v>401</v>
      </c>
      <c r="B411" s="67" t="s">
        <v>1930</v>
      </c>
      <c r="C411" s="71" t="s">
        <v>1931</v>
      </c>
      <c r="D411" s="71" t="s">
        <v>1932</v>
      </c>
      <c r="E411" s="71" t="s">
        <v>1933</v>
      </c>
      <c r="F411" s="22">
        <v>448.37600000000003</v>
      </c>
      <c r="G411" s="22">
        <v>1120.94</v>
      </c>
      <c r="H411" s="1" t="s">
        <v>2124</v>
      </c>
      <c r="I411" s="69"/>
      <c r="J411" s="23"/>
      <c r="K411" s="23"/>
      <c r="L411" s="74"/>
    </row>
    <row r="412" spans="1:12" s="24" customFormat="1" ht="24" x14ac:dyDescent="0.25">
      <c r="A412" s="67">
        <v>402</v>
      </c>
      <c r="B412" s="19" t="s">
        <v>1167</v>
      </c>
      <c r="C412" s="58" t="s">
        <v>1168</v>
      </c>
      <c r="D412" s="58" t="s">
        <v>1169</v>
      </c>
      <c r="E412" s="58" t="s">
        <v>1170</v>
      </c>
      <c r="F412" s="22">
        <v>16723.932000000001</v>
      </c>
      <c r="G412" s="22">
        <v>41809.83</v>
      </c>
      <c r="H412" s="1" t="s">
        <v>2124</v>
      </c>
      <c r="I412" s="69"/>
      <c r="J412" s="23"/>
      <c r="K412" s="23"/>
      <c r="L412" s="74"/>
    </row>
    <row r="413" spans="1:12" s="24" customFormat="1" ht="24" x14ac:dyDescent="0.25">
      <c r="A413" s="67">
        <v>403</v>
      </c>
      <c r="B413" s="19" t="s">
        <v>1171</v>
      </c>
      <c r="C413" s="58" t="s">
        <v>1172</v>
      </c>
      <c r="D413" s="58" t="s">
        <v>1173</v>
      </c>
      <c r="E413" s="58" t="s">
        <v>1174</v>
      </c>
      <c r="F413" s="22">
        <v>9317.3279999999995</v>
      </c>
      <c r="G413" s="22">
        <v>23293.32</v>
      </c>
      <c r="H413" s="1" t="s">
        <v>2124</v>
      </c>
      <c r="I413" s="69"/>
      <c r="J413" s="23"/>
      <c r="K413" s="23"/>
      <c r="L413" s="74"/>
    </row>
    <row r="414" spans="1:12" s="24" customFormat="1" ht="25.5" x14ac:dyDescent="0.25">
      <c r="A414" s="67">
        <v>404</v>
      </c>
      <c r="B414" s="67" t="s">
        <v>1934</v>
      </c>
      <c r="C414" s="71" t="s">
        <v>1935</v>
      </c>
      <c r="D414" s="71" t="s">
        <v>1936</v>
      </c>
      <c r="E414" s="71" t="s">
        <v>1937</v>
      </c>
      <c r="F414" s="22">
        <v>7782.884</v>
      </c>
      <c r="G414" s="22">
        <v>19457.21</v>
      </c>
      <c r="H414" s="1" t="s">
        <v>2124</v>
      </c>
      <c r="I414" s="69"/>
      <c r="J414" s="23"/>
      <c r="K414" s="23"/>
      <c r="L414" s="74"/>
    </row>
    <row r="415" spans="1:12" s="24" customFormat="1" ht="25.5" x14ac:dyDescent="0.25">
      <c r="A415" s="67">
        <v>405</v>
      </c>
      <c r="B415" s="67" t="s">
        <v>1938</v>
      </c>
      <c r="C415" s="71" t="s">
        <v>1939</v>
      </c>
      <c r="D415" s="71" t="s">
        <v>1940</v>
      </c>
      <c r="E415" s="71" t="s">
        <v>1941</v>
      </c>
      <c r="F415" s="22">
        <v>81623.856000000014</v>
      </c>
      <c r="G415" s="22">
        <v>204059.64</v>
      </c>
      <c r="H415" s="1" t="s">
        <v>2124</v>
      </c>
      <c r="I415" s="69"/>
      <c r="J415" s="23"/>
      <c r="K415" s="23"/>
      <c r="L415" s="74"/>
    </row>
    <row r="416" spans="1:12" s="24" customFormat="1" ht="12.75" x14ac:dyDescent="0.25">
      <c r="A416" s="67">
        <v>406</v>
      </c>
      <c r="B416" s="67" t="s">
        <v>1175</v>
      </c>
      <c r="C416" s="71" t="s">
        <v>1176</v>
      </c>
      <c r="D416" s="71" t="s">
        <v>1177</v>
      </c>
      <c r="E416" s="71" t="s">
        <v>1178</v>
      </c>
      <c r="F416" s="22">
        <v>50036.62</v>
      </c>
      <c r="G416" s="22">
        <v>125091.55</v>
      </c>
      <c r="H416" s="1" t="s">
        <v>2124</v>
      </c>
      <c r="I416" s="69"/>
      <c r="J416" s="23"/>
      <c r="K416" s="23"/>
      <c r="L416" s="74"/>
    </row>
    <row r="417" spans="1:12" s="24" customFormat="1" ht="25.5" x14ac:dyDescent="0.25">
      <c r="A417" s="67">
        <v>407</v>
      </c>
      <c r="B417" s="67" t="s">
        <v>1942</v>
      </c>
      <c r="C417" s="71" t="s">
        <v>1943</v>
      </c>
      <c r="D417" s="71" t="s">
        <v>1944</v>
      </c>
      <c r="E417" s="71" t="s">
        <v>1379</v>
      </c>
      <c r="F417" s="22">
        <v>2364.9479999999999</v>
      </c>
      <c r="G417" s="22">
        <v>5912.37</v>
      </c>
      <c r="H417" s="1" t="s">
        <v>2124</v>
      </c>
      <c r="I417" s="69"/>
      <c r="J417" s="23"/>
      <c r="K417" s="23"/>
      <c r="L417" s="74"/>
    </row>
    <row r="418" spans="1:12" s="24" customFormat="1" ht="25.5" x14ac:dyDescent="0.25">
      <c r="A418" s="67">
        <v>408</v>
      </c>
      <c r="B418" s="67" t="s">
        <v>1179</v>
      </c>
      <c r="C418" s="71" t="s">
        <v>1180</v>
      </c>
      <c r="D418" s="71" t="s">
        <v>1181</v>
      </c>
      <c r="E418" s="71" t="s">
        <v>1182</v>
      </c>
      <c r="F418" s="22">
        <v>53675.92</v>
      </c>
      <c r="G418" s="22">
        <v>134189.79999999999</v>
      </c>
      <c r="H418" s="1" t="s">
        <v>2124</v>
      </c>
      <c r="I418" s="69"/>
      <c r="J418" s="23"/>
      <c r="K418" s="23"/>
      <c r="L418" s="74"/>
    </row>
    <row r="419" spans="1:12" s="24" customFormat="1" ht="38.25" x14ac:dyDescent="0.25">
      <c r="A419" s="67">
        <v>409</v>
      </c>
      <c r="B419" s="67" t="s">
        <v>2309</v>
      </c>
      <c r="C419" s="71" t="s">
        <v>2310</v>
      </c>
      <c r="D419" s="71" t="s">
        <v>2311</v>
      </c>
      <c r="E419" s="71" t="s">
        <v>268</v>
      </c>
      <c r="F419" s="22">
        <v>14550</v>
      </c>
      <c r="G419" s="22">
        <v>36375</v>
      </c>
      <c r="H419" s="70" t="s">
        <v>2124</v>
      </c>
      <c r="I419" s="69"/>
      <c r="J419" s="23"/>
      <c r="K419" s="23"/>
      <c r="L419" s="74"/>
    </row>
    <row r="420" spans="1:12" s="24" customFormat="1" ht="24" x14ac:dyDescent="0.25">
      <c r="A420" s="67">
        <v>410</v>
      </c>
      <c r="B420" s="19" t="s">
        <v>1183</v>
      </c>
      <c r="C420" s="58" t="s">
        <v>1184</v>
      </c>
      <c r="D420" s="58" t="s">
        <v>1185</v>
      </c>
      <c r="E420" s="58" t="s">
        <v>1186</v>
      </c>
      <c r="F420" s="22">
        <v>5033.66</v>
      </c>
      <c r="G420" s="22">
        <v>12584.15</v>
      </c>
      <c r="H420" s="1" t="s">
        <v>2124</v>
      </c>
      <c r="I420" s="69"/>
      <c r="J420" s="23"/>
      <c r="K420" s="23"/>
      <c r="L420" s="74"/>
    </row>
    <row r="421" spans="1:12" s="24" customFormat="1" ht="25.5" x14ac:dyDescent="0.25">
      <c r="A421" s="67">
        <v>411</v>
      </c>
      <c r="B421" s="67" t="s">
        <v>1945</v>
      </c>
      <c r="C421" s="71" t="s">
        <v>1946</v>
      </c>
      <c r="D421" s="71" t="s">
        <v>1947</v>
      </c>
      <c r="E421" s="71" t="s">
        <v>1922</v>
      </c>
      <c r="F421" s="22">
        <v>19646.995999999999</v>
      </c>
      <c r="G421" s="22">
        <v>49117.49</v>
      </c>
      <c r="H421" s="1" t="s">
        <v>2124</v>
      </c>
      <c r="I421" s="69"/>
      <c r="J421" s="23"/>
      <c r="K421" s="23"/>
      <c r="L421" s="74"/>
    </row>
    <row r="422" spans="1:12" s="24" customFormat="1" ht="25.5" x14ac:dyDescent="0.25">
      <c r="A422" s="67">
        <v>412</v>
      </c>
      <c r="B422" s="67" t="s">
        <v>1948</v>
      </c>
      <c r="C422" s="71" t="s">
        <v>1949</v>
      </c>
      <c r="D422" s="71" t="s">
        <v>1950</v>
      </c>
      <c r="E422" s="71" t="s">
        <v>153</v>
      </c>
      <c r="F422" s="22">
        <v>3275.46</v>
      </c>
      <c r="G422" s="22">
        <v>8188.65</v>
      </c>
      <c r="H422" s="1" t="s">
        <v>2124</v>
      </c>
      <c r="I422" s="69"/>
      <c r="J422" s="23"/>
      <c r="K422" s="23"/>
      <c r="L422" s="74"/>
    </row>
    <row r="423" spans="1:12" s="24" customFormat="1" ht="63.75" x14ac:dyDescent="0.25">
      <c r="A423" s="67">
        <v>413</v>
      </c>
      <c r="B423" s="67" t="s">
        <v>1187</v>
      </c>
      <c r="C423" s="71" t="s">
        <v>1188</v>
      </c>
      <c r="D423" s="71" t="s">
        <v>1189</v>
      </c>
      <c r="E423" s="71" t="s">
        <v>1190</v>
      </c>
      <c r="F423" s="22">
        <v>53.960000000000008</v>
      </c>
      <c r="G423" s="22">
        <v>134.9</v>
      </c>
      <c r="H423" s="1" t="s">
        <v>2124</v>
      </c>
      <c r="I423" s="69"/>
      <c r="J423" s="23"/>
      <c r="K423" s="23"/>
      <c r="L423" s="74"/>
    </row>
    <row r="424" spans="1:12" s="24" customFormat="1" ht="12.75" x14ac:dyDescent="0.25">
      <c r="A424" s="67">
        <v>414</v>
      </c>
      <c r="B424" s="19" t="s">
        <v>1191</v>
      </c>
      <c r="C424" s="58" t="s">
        <v>1192</v>
      </c>
      <c r="D424" s="58" t="s">
        <v>1193</v>
      </c>
      <c r="E424" s="58" t="s">
        <v>1194</v>
      </c>
      <c r="F424" s="22">
        <v>322.86</v>
      </c>
      <c r="G424" s="22">
        <v>807.15</v>
      </c>
      <c r="H424" s="1" t="s">
        <v>2124</v>
      </c>
      <c r="I424" s="69"/>
      <c r="J424" s="23"/>
      <c r="K424" s="23"/>
      <c r="L424" s="74"/>
    </row>
    <row r="425" spans="1:12" s="24" customFormat="1" ht="12.75" x14ac:dyDescent="0.25">
      <c r="A425" s="67">
        <v>415</v>
      </c>
      <c r="B425" s="67" t="s">
        <v>1951</v>
      </c>
      <c r="C425" s="71" t="s">
        <v>1952</v>
      </c>
      <c r="D425" s="71" t="s">
        <v>1953</v>
      </c>
      <c r="E425" s="71" t="s">
        <v>1389</v>
      </c>
      <c r="F425" s="22">
        <v>220.46799999999999</v>
      </c>
      <c r="G425" s="22">
        <v>551.16999999999996</v>
      </c>
      <c r="H425" s="1" t="s">
        <v>2124</v>
      </c>
      <c r="I425" s="69"/>
      <c r="J425" s="23"/>
      <c r="K425" s="23"/>
      <c r="L425" s="74"/>
    </row>
    <row r="426" spans="1:12" s="24" customFormat="1" ht="25.5" x14ac:dyDescent="0.25">
      <c r="A426" s="67">
        <v>416</v>
      </c>
      <c r="B426" s="67" t="s">
        <v>1954</v>
      </c>
      <c r="C426" s="71" t="s">
        <v>1203</v>
      </c>
      <c r="D426" s="71" t="s">
        <v>1955</v>
      </c>
      <c r="E426" s="71" t="s">
        <v>1956</v>
      </c>
      <c r="F426" s="22">
        <v>8822.7559999999994</v>
      </c>
      <c r="G426" s="22">
        <v>22056.89</v>
      </c>
      <c r="H426" s="1" t="s">
        <v>2124</v>
      </c>
      <c r="I426" s="69"/>
      <c r="J426" s="23"/>
      <c r="K426" s="23"/>
      <c r="L426" s="74"/>
    </row>
    <row r="427" spans="1:12" s="24" customFormat="1" ht="25.5" x14ac:dyDescent="0.25">
      <c r="A427" s="67">
        <v>417</v>
      </c>
      <c r="B427" s="72" t="s">
        <v>1204</v>
      </c>
      <c r="C427" s="71" t="s">
        <v>1203</v>
      </c>
      <c r="D427" s="71" t="s">
        <v>1205</v>
      </c>
      <c r="E427" s="71" t="s">
        <v>187</v>
      </c>
      <c r="F427" s="22">
        <v>1293.116</v>
      </c>
      <c r="G427" s="22">
        <v>3232.79</v>
      </c>
      <c r="H427" s="1" t="s">
        <v>2124</v>
      </c>
      <c r="I427" s="69"/>
      <c r="J427" s="23"/>
      <c r="K427" s="23"/>
      <c r="L427" s="74"/>
    </row>
    <row r="428" spans="1:12" s="24" customFormat="1" ht="36" x14ac:dyDescent="0.25">
      <c r="A428" s="67">
        <v>418</v>
      </c>
      <c r="B428" s="19" t="s">
        <v>2312</v>
      </c>
      <c r="C428" s="58" t="s">
        <v>2313</v>
      </c>
      <c r="D428" s="58" t="s">
        <v>2314</v>
      </c>
      <c r="E428" s="58" t="s">
        <v>2315</v>
      </c>
      <c r="F428" s="22">
        <v>52612.56</v>
      </c>
      <c r="G428" s="22">
        <v>131531.4</v>
      </c>
      <c r="H428" s="1" t="s">
        <v>2124</v>
      </c>
      <c r="I428" s="69"/>
      <c r="J428" s="23"/>
      <c r="K428" s="23"/>
      <c r="L428" s="74"/>
    </row>
    <row r="429" spans="1:12" s="24" customFormat="1" ht="25.5" x14ac:dyDescent="0.25">
      <c r="A429" s="67">
        <v>419</v>
      </c>
      <c r="B429" s="67" t="s">
        <v>1957</v>
      </c>
      <c r="C429" s="71" t="s">
        <v>1958</v>
      </c>
      <c r="D429" s="71" t="s">
        <v>1958</v>
      </c>
      <c r="E429" s="71" t="s">
        <v>1959</v>
      </c>
      <c r="F429" s="22">
        <v>3350.924</v>
      </c>
      <c r="G429" s="22">
        <v>8377.31</v>
      </c>
      <c r="H429" s="1" t="s">
        <v>2124</v>
      </c>
      <c r="I429" s="69"/>
      <c r="J429" s="23"/>
      <c r="K429" s="23"/>
      <c r="L429" s="74"/>
    </row>
    <row r="430" spans="1:12" s="24" customFormat="1" ht="25.5" x14ac:dyDescent="0.25">
      <c r="A430" s="67">
        <v>420</v>
      </c>
      <c r="B430" s="67" t="s">
        <v>1960</v>
      </c>
      <c r="C430" s="71" t="s">
        <v>1961</v>
      </c>
      <c r="D430" s="71" t="s">
        <v>1962</v>
      </c>
      <c r="E430" s="71" t="s">
        <v>1963</v>
      </c>
      <c r="F430" s="22">
        <v>11465.668</v>
      </c>
      <c r="G430" s="22">
        <v>28664.17</v>
      </c>
      <c r="H430" s="1" t="s">
        <v>2124</v>
      </c>
      <c r="I430" s="69"/>
      <c r="J430" s="23"/>
      <c r="K430" s="23"/>
      <c r="L430" s="74"/>
    </row>
    <row r="431" spans="1:12" s="24" customFormat="1" ht="25.5" x14ac:dyDescent="0.25">
      <c r="A431" s="67">
        <v>421</v>
      </c>
      <c r="B431" s="67" t="s">
        <v>1964</v>
      </c>
      <c r="C431" s="71" t="s">
        <v>1965</v>
      </c>
      <c r="D431" s="71" t="s">
        <v>1966</v>
      </c>
      <c r="E431" s="71" t="s">
        <v>1922</v>
      </c>
      <c r="F431" s="22">
        <v>107381.34</v>
      </c>
      <c r="G431" s="22">
        <v>268453.34999999998</v>
      </c>
      <c r="H431" s="1" t="s">
        <v>2124</v>
      </c>
      <c r="I431" s="69"/>
      <c r="J431" s="23"/>
      <c r="K431" s="23"/>
      <c r="L431" s="74"/>
    </row>
    <row r="432" spans="1:12" s="24" customFormat="1" ht="24" x14ac:dyDescent="0.25">
      <c r="A432" s="67">
        <v>422</v>
      </c>
      <c r="B432" s="19" t="s">
        <v>1210</v>
      </c>
      <c r="C432" s="58" t="s">
        <v>1211</v>
      </c>
      <c r="D432" s="58" t="s">
        <v>1212</v>
      </c>
      <c r="E432" s="58" t="s">
        <v>34</v>
      </c>
      <c r="F432" s="22">
        <v>6980.0720000000001</v>
      </c>
      <c r="G432" s="22">
        <v>17450.18</v>
      </c>
      <c r="H432" s="1" t="s">
        <v>2124</v>
      </c>
      <c r="I432" s="69"/>
      <c r="J432" s="23"/>
      <c r="K432" s="23"/>
      <c r="L432" s="74"/>
    </row>
    <row r="433" spans="1:12" s="24" customFormat="1" ht="25.5" x14ac:dyDescent="0.25">
      <c r="A433" s="67">
        <v>423</v>
      </c>
      <c r="B433" s="67" t="s">
        <v>1967</v>
      </c>
      <c r="C433" s="71" t="s">
        <v>1968</v>
      </c>
      <c r="D433" s="71" t="s">
        <v>1969</v>
      </c>
      <c r="E433" s="71" t="s">
        <v>1922</v>
      </c>
      <c r="F433" s="22">
        <v>25480.592000000004</v>
      </c>
      <c r="G433" s="22">
        <v>63701.48</v>
      </c>
      <c r="H433" s="1" t="s">
        <v>2124</v>
      </c>
      <c r="I433" s="69"/>
      <c r="J433" s="23"/>
      <c r="K433" s="23"/>
      <c r="L433" s="74"/>
    </row>
    <row r="434" spans="1:12" s="24" customFormat="1" ht="25.5" x14ac:dyDescent="0.25">
      <c r="A434" s="67">
        <v>424</v>
      </c>
      <c r="B434" s="67" t="s">
        <v>2316</v>
      </c>
      <c r="C434" s="71" t="s">
        <v>2317</v>
      </c>
      <c r="D434" s="71" t="s">
        <v>2318</v>
      </c>
      <c r="E434" s="71" t="s">
        <v>2319</v>
      </c>
      <c r="F434" s="22">
        <v>162.80000000000001</v>
      </c>
      <c r="G434" s="22">
        <v>407</v>
      </c>
      <c r="H434" s="1" t="s">
        <v>2124</v>
      </c>
      <c r="I434" s="69"/>
      <c r="J434" s="23"/>
      <c r="K434" s="23"/>
      <c r="L434" s="74"/>
    </row>
    <row r="435" spans="1:12" s="24" customFormat="1" ht="25.5" x14ac:dyDescent="0.25">
      <c r="A435" s="67">
        <v>425</v>
      </c>
      <c r="B435" s="67" t="s">
        <v>2320</v>
      </c>
      <c r="C435" s="71" t="s">
        <v>2321</v>
      </c>
      <c r="D435" s="71" t="s">
        <v>2322</v>
      </c>
      <c r="E435" s="71" t="s">
        <v>1379</v>
      </c>
      <c r="F435" s="22">
        <v>10319.400000000001</v>
      </c>
      <c r="G435" s="22">
        <v>25798.5</v>
      </c>
      <c r="H435" s="1" t="s">
        <v>2124</v>
      </c>
      <c r="I435" s="69"/>
      <c r="J435" s="23"/>
      <c r="K435" s="23"/>
      <c r="L435" s="74"/>
    </row>
    <row r="436" spans="1:12" s="24" customFormat="1" ht="51" x14ac:dyDescent="0.25">
      <c r="A436" s="67">
        <v>426</v>
      </c>
      <c r="B436" s="67" t="s">
        <v>1213</v>
      </c>
      <c r="C436" s="71" t="s">
        <v>1214</v>
      </c>
      <c r="D436" s="71" t="s">
        <v>1215</v>
      </c>
      <c r="E436" s="71" t="s">
        <v>1216</v>
      </c>
      <c r="F436" s="22">
        <v>216225.35200000001</v>
      </c>
      <c r="G436" s="22">
        <v>540563.38</v>
      </c>
      <c r="H436" s="1" t="s">
        <v>2124</v>
      </c>
      <c r="I436" s="69"/>
      <c r="J436" s="23"/>
      <c r="K436" s="23"/>
      <c r="L436" s="74"/>
    </row>
    <row r="437" spans="1:12" s="24" customFormat="1" ht="25.5" x14ac:dyDescent="0.25">
      <c r="A437" s="67">
        <v>427</v>
      </c>
      <c r="B437" s="67" t="s">
        <v>1970</v>
      </c>
      <c r="C437" s="71" t="s">
        <v>1971</v>
      </c>
      <c r="D437" s="71" t="s">
        <v>1972</v>
      </c>
      <c r="E437" s="71" t="s">
        <v>1922</v>
      </c>
      <c r="F437" s="22">
        <v>194.96</v>
      </c>
      <c r="G437" s="22">
        <v>487.4</v>
      </c>
      <c r="H437" s="1" t="s">
        <v>2124</v>
      </c>
      <c r="I437" s="69"/>
      <c r="J437" s="23"/>
      <c r="K437" s="23"/>
      <c r="L437" s="74"/>
    </row>
    <row r="438" spans="1:12" s="24" customFormat="1" ht="25.5" x14ac:dyDescent="0.25">
      <c r="A438" s="67">
        <v>428</v>
      </c>
      <c r="B438" s="67" t="s">
        <v>1973</v>
      </c>
      <c r="C438" s="71" t="s">
        <v>1974</v>
      </c>
      <c r="D438" s="71" t="s">
        <v>1975</v>
      </c>
      <c r="E438" s="71" t="s">
        <v>1976</v>
      </c>
      <c r="F438" s="22">
        <v>129.44400000000002</v>
      </c>
      <c r="G438" s="22">
        <v>323.61</v>
      </c>
      <c r="H438" s="1" t="s">
        <v>2124</v>
      </c>
      <c r="I438" s="69"/>
      <c r="J438" s="23"/>
      <c r="K438" s="23"/>
      <c r="L438" s="74"/>
    </row>
    <row r="439" spans="1:12" s="24" customFormat="1" ht="25.5" x14ac:dyDescent="0.25">
      <c r="A439" s="67">
        <v>429</v>
      </c>
      <c r="B439" s="67" t="s">
        <v>1977</v>
      </c>
      <c r="C439" s="71" t="s">
        <v>1978</v>
      </c>
      <c r="D439" s="71" t="s">
        <v>1979</v>
      </c>
      <c r="E439" s="71" t="s">
        <v>1980</v>
      </c>
      <c r="F439" s="22">
        <v>807.71600000000001</v>
      </c>
      <c r="G439" s="22">
        <v>2019.29</v>
      </c>
      <c r="H439" s="1" t="s">
        <v>2124</v>
      </c>
      <c r="I439" s="69"/>
      <c r="J439" s="23"/>
      <c r="K439" s="23"/>
      <c r="L439" s="74"/>
    </row>
    <row r="440" spans="1:12" s="24" customFormat="1" ht="38.25" x14ac:dyDescent="0.25">
      <c r="A440" s="67">
        <v>430</v>
      </c>
      <c r="B440" s="67" t="s">
        <v>1981</v>
      </c>
      <c r="C440" s="71" t="s">
        <v>1982</v>
      </c>
      <c r="D440" s="71" t="s">
        <v>1983</v>
      </c>
      <c r="E440" s="71" t="s">
        <v>1227</v>
      </c>
      <c r="F440" s="22">
        <v>390.25600000000003</v>
      </c>
      <c r="G440" s="22">
        <v>975.64</v>
      </c>
      <c r="H440" s="1" t="s">
        <v>2124</v>
      </c>
      <c r="I440" s="69"/>
      <c r="J440" s="23"/>
      <c r="K440" s="23"/>
      <c r="L440" s="74"/>
    </row>
    <row r="441" spans="1:12" s="24" customFormat="1" ht="25.5" x14ac:dyDescent="0.25">
      <c r="A441" s="67">
        <v>431</v>
      </c>
      <c r="B441" s="67" t="s">
        <v>1228</v>
      </c>
      <c r="C441" s="71" t="s">
        <v>1229</v>
      </c>
      <c r="D441" s="71" t="s">
        <v>1230</v>
      </c>
      <c r="E441" s="71" t="s">
        <v>180</v>
      </c>
      <c r="F441" s="22">
        <v>3224.1000000000004</v>
      </c>
      <c r="G441" s="22">
        <v>8060.25</v>
      </c>
      <c r="H441" s="1" t="s">
        <v>2124</v>
      </c>
      <c r="I441" s="69"/>
      <c r="J441" s="23"/>
      <c r="K441" s="23"/>
      <c r="L441" s="74"/>
    </row>
    <row r="442" spans="1:12" s="24" customFormat="1" ht="51" x14ac:dyDescent="0.25">
      <c r="A442" s="67">
        <v>432</v>
      </c>
      <c r="B442" s="67" t="s">
        <v>1231</v>
      </c>
      <c r="C442" s="71" t="s">
        <v>1232</v>
      </c>
      <c r="D442" s="71" t="s">
        <v>1233</v>
      </c>
      <c r="E442" s="71" t="s">
        <v>1227</v>
      </c>
      <c r="F442" s="22">
        <v>1366.088</v>
      </c>
      <c r="G442" s="22">
        <v>3415.22</v>
      </c>
      <c r="H442" s="1" t="s">
        <v>2124</v>
      </c>
      <c r="I442" s="69"/>
      <c r="J442" s="23"/>
      <c r="K442" s="23"/>
      <c r="L442" s="74"/>
    </row>
    <row r="443" spans="1:12" s="24" customFormat="1" ht="25.5" x14ac:dyDescent="0.25">
      <c r="A443" s="67">
        <v>433</v>
      </c>
      <c r="B443" s="67" t="s">
        <v>1984</v>
      </c>
      <c r="C443" s="71" t="s">
        <v>1985</v>
      </c>
      <c r="D443" s="71" t="s">
        <v>1986</v>
      </c>
      <c r="E443" s="71" t="s">
        <v>1976</v>
      </c>
      <c r="F443" s="22">
        <v>161.15600000000001</v>
      </c>
      <c r="G443" s="22">
        <v>402.89</v>
      </c>
      <c r="H443" s="1" t="s">
        <v>2124</v>
      </c>
      <c r="I443" s="69"/>
      <c r="J443" s="23"/>
      <c r="K443" s="23"/>
      <c r="L443" s="74"/>
    </row>
    <row r="444" spans="1:12" s="24" customFormat="1" ht="38.25" x14ac:dyDescent="0.25">
      <c r="A444" s="67">
        <v>434</v>
      </c>
      <c r="B444" s="67" t="s">
        <v>1987</v>
      </c>
      <c r="C444" s="71" t="s">
        <v>1988</v>
      </c>
      <c r="D444" s="71" t="s">
        <v>1989</v>
      </c>
      <c r="E444" s="71" t="s">
        <v>1990</v>
      </c>
      <c r="F444" s="22">
        <v>9367.6360000000004</v>
      </c>
      <c r="G444" s="22">
        <v>23419.09</v>
      </c>
      <c r="H444" s="1" t="s">
        <v>2124</v>
      </c>
      <c r="I444" s="69"/>
      <c r="J444" s="23"/>
      <c r="K444" s="23"/>
      <c r="L444" s="74"/>
    </row>
    <row r="445" spans="1:12" s="24" customFormat="1" ht="24" x14ac:dyDescent="0.25">
      <c r="A445" s="67">
        <v>435</v>
      </c>
      <c r="B445" s="19" t="s">
        <v>2323</v>
      </c>
      <c r="C445" s="58" t="s">
        <v>2324</v>
      </c>
      <c r="D445" s="58" t="s">
        <v>2325</v>
      </c>
      <c r="E445" s="58" t="s">
        <v>2326</v>
      </c>
      <c r="F445" s="22">
        <v>3575.7000000000003</v>
      </c>
      <c r="G445" s="22">
        <v>8939.25</v>
      </c>
      <c r="H445" s="1" t="s">
        <v>2124</v>
      </c>
      <c r="I445" s="69"/>
      <c r="J445" s="23"/>
      <c r="K445" s="23"/>
      <c r="L445" s="74"/>
    </row>
    <row r="446" spans="1:12" s="24" customFormat="1" ht="25.5" x14ac:dyDescent="0.25">
      <c r="A446" s="67">
        <v>436</v>
      </c>
      <c r="B446" s="67" t="s">
        <v>1991</v>
      </c>
      <c r="C446" s="71" t="s">
        <v>1992</v>
      </c>
      <c r="D446" s="71" t="s">
        <v>1993</v>
      </c>
      <c r="E446" s="71" t="s">
        <v>1994</v>
      </c>
      <c r="F446" s="22">
        <v>1599.0160000000001</v>
      </c>
      <c r="G446" s="22">
        <v>3997.54</v>
      </c>
      <c r="H446" s="1" t="s">
        <v>2124</v>
      </c>
      <c r="I446" s="69"/>
      <c r="J446" s="23"/>
      <c r="K446" s="23"/>
      <c r="L446" s="74"/>
    </row>
    <row r="447" spans="1:12" s="24" customFormat="1" ht="25.5" x14ac:dyDescent="0.25">
      <c r="A447" s="67">
        <v>437</v>
      </c>
      <c r="B447" s="67" t="s">
        <v>1995</v>
      </c>
      <c r="C447" s="71" t="s">
        <v>1996</v>
      </c>
      <c r="D447" s="71" t="s">
        <v>1997</v>
      </c>
      <c r="E447" s="71" t="s">
        <v>1976</v>
      </c>
      <c r="F447" s="22">
        <v>10433.208000000001</v>
      </c>
      <c r="G447" s="22">
        <v>26083.02</v>
      </c>
      <c r="H447" s="1" t="s">
        <v>2124</v>
      </c>
      <c r="I447" s="69"/>
      <c r="J447" s="23"/>
      <c r="K447" s="23"/>
      <c r="L447" s="74"/>
    </row>
    <row r="448" spans="1:12" s="24" customFormat="1" ht="25.5" x14ac:dyDescent="0.25">
      <c r="A448" s="67">
        <v>438</v>
      </c>
      <c r="B448" s="67" t="s">
        <v>1998</v>
      </c>
      <c r="C448" s="71" t="s">
        <v>1999</v>
      </c>
      <c r="D448" s="71" t="s">
        <v>2000</v>
      </c>
      <c r="E448" s="71" t="s">
        <v>1976</v>
      </c>
      <c r="F448" s="22">
        <v>1063.492</v>
      </c>
      <c r="G448" s="22">
        <v>2658.73</v>
      </c>
      <c r="H448" s="1" t="s">
        <v>2124</v>
      </c>
      <c r="I448" s="69"/>
      <c r="J448" s="23"/>
      <c r="K448" s="23"/>
      <c r="L448" s="74"/>
    </row>
    <row r="449" spans="1:12" s="24" customFormat="1" ht="38.25" x14ac:dyDescent="0.25">
      <c r="A449" s="67">
        <v>439</v>
      </c>
      <c r="B449" s="67" t="s">
        <v>2001</v>
      </c>
      <c r="C449" s="71" t="s">
        <v>2002</v>
      </c>
      <c r="D449" s="71" t="s">
        <v>2003</v>
      </c>
      <c r="E449" s="71" t="s">
        <v>1976</v>
      </c>
      <c r="F449" s="22">
        <v>174.86400000000003</v>
      </c>
      <c r="G449" s="22">
        <v>437.16</v>
      </c>
      <c r="H449" s="1" t="s">
        <v>2124</v>
      </c>
      <c r="I449" s="69"/>
      <c r="J449" s="23"/>
      <c r="K449" s="23"/>
      <c r="L449" s="74"/>
    </row>
    <row r="450" spans="1:12" s="24" customFormat="1" ht="51" x14ac:dyDescent="0.25">
      <c r="A450" s="67">
        <v>440</v>
      </c>
      <c r="B450" s="67" t="s">
        <v>1238</v>
      </c>
      <c r="C450" s="71" t="s">
        <v>1239</v>
      </c>
      <c r="D450" s="71" t="s">
        <v>1240</v>
      </c>
      <c r="E450" s="71" t="s">
        <v>1241</v>
      </c>
      <c r="F450" s="22">
        <v>1086.296</v>
      </c>
      <c r="G450" s="22">
        <v>2715.74</v>
      </c>
      <c r="H450" s="1" t="s">
        <v>2124</v>
      </c>
      <c r="I450" s="69"/>
      <c r="J450" s="23"/>
      <c r="K450" s="23"/>
      <c r="L450" s="74"/>
    </row>
    <row r="451" spans="1:12" s="24" customFormat="1" ht="38.25" x14ac:dyDescent="0.25">
      <c r="A451" s="67">
        <v>441</v>
      </c>
      <c r="B451" s="67" t="s">
        <v>2004</v>
      </c>
      <c r="C451" s="71" t="s">
        <v>2005</v>
      </c>
      <c r="D451" s="71" t="s">
        <v>2006</v>
      </c>
      <c r="E451" s="71" t="s">
        <v>2007</v>
      </c>
      <c r="F451" s="22">
        <v>8820.1039999999994</v>
      </c>
      <c r="G451" s="22">
        <v>22050.26</v>
      </c>
      <c r="H451" s="1" t="s">
        <v>2124</v>
      </c>
      <c r="I451" s="69"/>
      <c r="J451" s="23"/>
      <c r="K451" s="23"/>
      <c r="L451" s="74"/>
    </row>
    <row r="452" spans="1:12" s="24" customFormat="1" ht="38.25" x14ac:dyDescent="0.25">
      <c r="A452" s="67">
        <v>442</v>
      </c>
      <c r="B452" s="67" t="s">
        <v>2008</v>
      </c>
      <c r="C452" s="71" t="s">
        <v>2009</v>
      </c>
      <c r="D452" s="71" t="s">
        <v>2010</v>
      </c>
      <c r="E452" s="71" t="s">
        <v>180</v>
      </c>
      <c r="F452" s="22">
        <v>713.82400000000007</v>
      </c>
      <c r="G452" s="22">
        <v>1784.56</v>
      </c>
      <c r="H452" s="1" t="s">
        <v>2124</v>
      </c>
      <c r="I452" s="69"/>
      <c r="J452" s="23"/>
      <c r="K452" s="23"/>
      <c r="L452" s="74"/>
    </row>
    <row r="453" spans="1:12" s="24" customFormat="1" ht="38.25" x14ac:dyDescent="0.25">
      <c r="A453" s="67">
        <v>443</v>
      </c>
      <c r="B453" s="67" t="s">
        <v>2011</v>
      </c>
      <c r="C453" s="71" t="s">
        <v>2012</v>
      </c>
      <c r="D453" s="71" t="s">
        <v>2013</v>
      </c>
      <c r="E453" s="71" t="s">
        <v>1976</v>
      </c>
      <c r="F453" s="22">
        <v>225.20000000000002</v>
      </c>
      <c r="G453" s="22">
        <v>563</v>
      </c>
      <c r="H453" s="1" t="s">
        <v>2124</v>
      </c>
      <c r="I453" s="69"/>
      <c r="J453" s="23"/>
      <c r="K453" s="23"/>
      <c r="L453" s="74"/>
    </row>
    <row r="454" spans="1:12" s="24" customFormat="1" ht="25.5" x14ac:dyDescent="0.25">
      <c r="A454" s="67">
        <v>444</v>
      </c>
      <c r="B454" s="67" t="s">
        <v>2014</v>
      </c>
      <c r="C454" s="71" t="s">
        <v>2015</v>
      </c>
      <c r="D454" s="71" t="s">
        <v>2016</v>
      </c>
      <c r="E454" s="71" t="s">
        <v>2017</v>
      </c>
      <c r="F454" s="22">
        <v>12520.175999999999</v>
      </c>
      <c r="G454" s="22">
        <v>31300.44</v>
      </c>
      <c r="H454" s="1" t="s">
        <v>2124</v>
      </c>
      <c r="I454" s="69"/>
      <c r="J454" s="23"/>
      <c r="K454" s="23"/>
      <c r="L454" s="74"/>
    </row>
    <row r="455" spans="1:12" s="24" customFormat="1" ht="24" x14ac:dyDescent="0.25">
      <c r="A455" s="67">
        <v>445</v>
      </c>
      <c r="B455" s="19" t="s">
        <v>1253</v>
      </c>
      <c r="C455" s="58" t="s">
        <v>1254</v>
      </c>
      <c r="D455" s="58" t="s">
        <v>1255</v>
      </c>
      <c r="E455" s="58" t="s">
        <v>1256</v>
      </c>
      <c r="F455" s="22">
        <v>10887.052000000001</v>
      </c>
      <c r="G455" s="22">
        <v>27217.63</v>
      </c>
      <c r="H455" s="1" t="s">
        <v>2124</v>
      </c>
      <c r="I455" s="69"/>
      <c r="J455" s="23"/>
      <c r="K455" s="23"/>
      <c r="L455" s="74"/>
    </row>
    <row r="456" spans="1:12" s="24" customFormat="1" ht="25.5" x14ac:dyDescent="0.25">
      <c r="A456" s="67">
        <v>446</v>
      </c>
      <c r="B456" s="67" t="s">
        <v>2018</v>
      </c>
      <c r="C456" s="71" t="s">
        <v>2019</v>
      </c>
      <c r="D456" s="71" t="s">
        <v>2020</v>
      </c>
      <c r="E456" s="71" t="s">
        <v>903</v>
      </c>
      <c r="F456" s="22">
        <v>453.06400000000008</v>
      </c>
      <c r="G456" s="22">
        <v>1132.6600000000001</v>
      </c>
      <c r="H456" s="1" t="s">
        <v>2124</v>
      </c>
      <c r="I456" s="69"/>
      <c r="J456" s="23"/>
      <c r="K456" s="23"/>
      <c r="L456" s="74"/>
    </row>
    <row r="457" spans="1:12" s="24" customFormat="1" ht="25.5" x14ac:dyDescent="0.25">
      <c r="A457" s="67">
        <v>447</v>
      </c>
      <c r="B457" s="67" t="s">
        <v>2021</v>
      </c>
      <c r="C457" s="71" t="s">
        <v>2022</v>
      </c>
      <c r="D457" s="71" t="s">
        <v>2023</v>
      </c>
      <c r="E457" s="71" t="s">
        <v>2024</v>
      </c>
      <c r="F457" s="22">
        <v>5608.7080000000005</v>
      </c>
      <c r="G457" s="22">
        <v>14021.77</v>
      </c>
      <c r="H457" s="1" t="s">
        <v>2124</v>
      </c>
      <c r="I457" s="69"/>
      <c r="J457" s="23"/>
      <c r="K457" s="23"/>
      <c r="L457" s="74"/>
    </row>
    <row r="458" spans="1:12" s="24" customFormat="1" ht="25.5" x14ac:dyDescent="0.25">
      <c r="A458" s="67">
        <v>448</v>
      </c>
      <c r="B458" s="67" t="s">
        <v>2025</v>
      </c>
      <c r="C458" s="71" t="s">
        <v>2026</v>
      </c>
      <c r="D458" s="71" t="s">
        <v>2027</v>
      </c>
      <c r="E458" s="71" t="s">
        <v>1241</v>
      </c>
      <c r="F458" s="22">
        <v>411.84</v>
      </c>
      <c r="G458" s="22">
        <v>1029.5999999999999</v>
      </c>
      <c r="H458" s="1" t="s">
        <v>2124</v>
      </c>
      <c r="I458" s="69"/>
      <c r="J458" s="23"/>
      <c r="K458" s="23"/>
      <c r="L458" s="74"/>
    </row>
    <row r="459" spans="1:12" s="24" customFormat="1" ht="25.5" x14ac:dyDescent="0.25">
      <c r="A459" s="67">
        <v>449</v>
      </c>
      <c r="B459" s="67" t="s">
        <v>2028</v>
      </c>
      <c r="C459" s="71" t="s">
        <v>2029</v>
      </c>
      <c r="D459" s="71" t="s">
        <v>2030</v>
      </c>
      <c r="E459" s="71" t="s">
        <v>180</v>
      </c>
      <c r="F459" s="22">
        <v>1411.356</v>
      </c>
      <c r="G459" s="22">
        <v>3528.39</v>
      </c>
      <c r="H459" s="1" t="s">
        <v>2124</v>
      </c>
      <c r="I459" s="69"/>
      <c r="J459" s="23"/>
      <c r="K459" s="23"/>
      <c r="L459" s="74"/>
    </row>
    <row r="460" spans="1:12" s="24" customFormat="1" ht="38.25" x14ac:dyDescent="0.25">
      <c r="A460" s="67">
        <v>450</v>
      </c>
      <c r="B460" s="67" t="s">
        <v>2031</v>
      </c>
      <c r="C460" s="71" t="s">
        <v>2032</v>
      </c>
      <c r="D460" s="71" t="s">
        <v>2033</v>
      </c>
      <c r="E460" s="71" t="s">
        <v>2034</v>
      </c>
      <c r="F460" s="22">
        <v>3484.4680000000003</v>
      </c>
      <c r="G460" s="22">
        <v>8711.17</v>
      </c>
      <c r="H460" s="1" t="s">
        <v>2124</v>
      </c>
      <c r="I460" s="69"/>
      <c r="J460" s="23"/>
      <c r="K460" s="23"/>
      <c r="L460" s="74"/>
    </row>
    <row r="461" spans="1:12" s="24" customFormat="1" ht="63.75" x14ac:dyDescent="0.25">
      <c r="A461" s="67">
        <v>451</v>
      </c>
      <c r="B461" s="67" t="s">
        <v>2035</v>
      </c>
      <c r="C461" s="71" t="s">
        <v>2036</v>
      </c>
      <c r="D461" s="71" t="s">
        <v>2037</v>
      </c>
      <c r="E461" s="71" t="s">
        <v>180</v>
      </c>
      <c r="F461" s="22">
        <v>213222.38800000001</v>
      </c>
      <c r="G461" s="22">
        <v>533055.97</v>
      </c>
      <c r="H461" s="1" t="s">
        <v>2124</v>
      </c>
      <c r="I461" s="69"/>
      <c r="J461" s="23"/>
      <c r="K461" s="23"/>
      <c r="L461" s="74"/>
    </row>
    <row r="462" spans="1:12" s="24" customFormat="1" ht="12.75" x14ac:dyDescent="0.25">
      <c r="A462" s="67">
        <v>452</v>
      </c>
      <c r="B462" s="19" t="s">
        <v>1263</v>
      </c>
      <c r="C462" s="58" t="s">
        <v>1264</v>
      </c>
      <c r="D462" s="58" t="s">
        <v>1265</v>
      </c>
      <c r="E462" s="58" t="s">
        <v>1252</v>
      </c>
      <c r="F462" s="22">
        <v>1034643.536</v>
      </c>
      <c r="G462" s="22">
        <v>2586608.84</v>
      </c>
      <c r="H462" s="1" t="s">
        <v>2124</v>
      </c>
      <c r="I462" s="69"/>
      <c r="J462" s="23"/>
      <c r="K462" s="23"/>
      <c r="L462" s="74"/>
    </row>
    <row r="463" spans="1:12" s="24" customFormat="1" ht="51" x14ac:dyDescent="0.25">
      <c r="A463" s="67">
        <v>453</v>
      </c>
      <c r="B463" s="67" t="s">
        <v>2038</v>
      </c>
      <c r="C463" s="71" t="s">
        <v>2039</v>
      </c>
      <c r="D463" s="71" t="s">
        <v>2040</v>
      </c>
      <c r="E463" s="71" t="s">
        <v>1976</v>
      </c>
      <c r="F463" s="22">
        <v>36318.164000000004</v>
      </c>
      <c r="G463" s="22">
        <v>90795.41</v>
      </c>
      <c r="H463" s="1" t="s">
        <v>2124</v>
      </c>
      <c r="I463" s="69"/>
      <c r="J463" s="23"/>
      <c r="K463" s="23"/>
      <c r="L463" s="74"/>
    </row>
    <row r="464" spans="1:12" s="24" customFormat="1" ht="38.25" x14ac:dyDescent="0.25">
      <c r="A464" s="67">
        <v>454</v>
      </c>
      <c r="B464" s="67" t="s">
        <v>2327</v>
      </c>
      <c r="C464" s="71" t="s">
        <v>2328</v>
      </c>
      <c r="D464" s="71" t="s">
        <v>2329</v>
      </c>
      <c r="E464" s="71" t="s">
        <v>2330</v>
      </c>
      <c r="F464" s="22">
        <v>5936.4000000000005</v>
      </c>
      <c r="G464" s="22">
        <v>14841</v>
      </c>
      <c r="H464" s="1" t="s">
        <v>2124</v>
      </c>
      <c r="I464" s="69"/>
      <c r="J464" s="23"/>
      <c r="K464" s="23"/>
      <c r="L464" s="74"/>
    </row>
    <row r="465" spans="1:12" s="24" customFormat="1" ht="25.5" x14ac:dyDescent="0.25">
      <c r="A465" s="67">
        <v>455</v>
      </c>
      <c r="B465" s="67" t="s">
        <v>1380</v>
      </c>
      <c r="C465" s="71" t="s">
        <v>1381</v>
      </c>
      <c r="D465" s="71" t="s">
        <v>1382</v>
      </c>
      <c r="E465" s="71" t="s">
        <v>1383</v>
      </c>
      <c r="F465" s="22">
        <v>511883.96799999999</v>
      </c>
      <c r="G465" s="22">
        <v>1279709.92</v>
      </c>
      <c r="H465" s="1" t="s">
        <v>2124</v>
      </c>
      <c r="I465" s="69"/>
      <c r="J465" s="23"/>
      <c r="K465" s="23"/>
      <c r="L465" s="74"/>
    </row>
    <row r="466" spans="1:12" s="24" customFormat="1" ht="38.25" x14ac:dyDescent="0.25">
      <c r="A466" s="67">
        <v>456</v>
      </c>
      <c r="B466" s="67" t="s">
        <v>2041</v>
      </c>
      <c r="C466" s="71" t="s">
        <v>2042</v>
      </c>
      <c r="D466" s="71" t="s">
        <v>2043</v>
      </c>
      <c r="E466" s="71" t="s">
        <v>2044</v>
      </c>
      <c r="F466" s="22">
        <v>476.048</v>
      </c>
      <c r="G466" s="22">
        <v>1190.1199999999999</v>
      </c>
      <c r="H466" s="1" t="s">
        <v>2124</v>
      </c>
      <c r="I466" s="69"/>
      <c r="J466" s="23"/>
      <c r="K466" s="23"/>
      <c r="L466" s="74"/>
    </row>
    <row r="467" spans="1:12" s="24" customFormat="1" ht="38.25" x14ac:dyDescent="0.25">
      <c r="A467" s="67">
        <v>457</v>
      </c>
      <c r="B467" s="67" t="s">
        <v>2045</v>
      </c>
      <c r="C467" s="71" t="s">
        <v>2046</v>
      </c>
      <c r="D467" s="71" t="s">
        <v>2047</v>
      </c>
      <c r="E467" s="71" t="s">
        <v>187</v>
      </c>
      <c r="F467" s="22">
        <v>1848.828</v>
      </c>
      <c r="G467" s="22">
        <v>4622.07</v>
      </c>
      <c r="H467" s="1" t="s">
        <v>2124</v>
      </c>
      <c r="I467" s="69"/>
      <c r="J467" s="23"/>
      <c r="K467" s="23"/>
      <c r="L467" s="74"/>
    </row>
    <row r="468" spans="1:12" s="24" customFormat="1" ht="38.25" x14ac:dyDescent="0.25">
      <c r="A468" s="67">
        <v>458</v>
      </c>
      <c r="B468" s="67" t="s">
        <v>2048</v>
      </c>
      <c r="C468" s="71" t="s">
        <v>2049</v>
      </c>
      <c r="D468" s="71" t="s">
        <v>2050</v>
      </c>
      <c r="E468" s="71" t="s">
        <v>2051</v>
      </c>
      <c r="F468" s="22">
        <v>73.335999999999999</v>
      </c>
      <c r="G468" s="22">
        <v>183.34</v>
      </c>
      <c r="H468" s="1" t="s">
        <v>2124</v>
      </c>
      <c r="I468" s="69"/>
      <c r="J468" s="23"/>
      <c r="K468" s="23"/>
      <c r="L468" s="74"/>
    </row>
    <row r="469" spans="1:12" s="24" customFormat="1" ht="25.5" x14ac:dyDescent="0.25">
      <c r="A469" s="67">
        <v>459</v>
      </c>
      <c r="B469" s="67" t="s">
        <v>2331</v>
      </c>
      <c r="C469" s="71" t="s">
        <v>2332</v>
      </c>
      <c r="D469" s="71" t="s">
        <v>2333</v>
      </c>
      <c r="E469" s="71" t="s">
        <v>2334</v>
      </c>
      <c r="F469" s="22">
        <v>8240.0120000000006</v>
      </c>
      <c r="G469" s="22">
        <v>20600.03</v>
      </c>
      <c r="H469" s="1" t="s">
        <v>2124</v>
      </c>
      <c r="I469" s="69"/>
      <c r="J469" s="23"/>
      <c r="K469" s="23"/>
      <c r="L469" s="74"/>
    </row>
    <row r="470" spans="1:12" s="24" customFormat="1" ht="76.5" x14ac:dyDescent="0.25">
      <c r="A470" s="67">
        <v>460</v>
      </c>
      <c r="B470" s="67" t="s">
        <v>2052</v>
      </c>
      <c r="C470" s="71" t="s">
        <v>2053</v>
      </c>
      <c r="D470" s="71" t="s">
        <v>2054</v>
      </c>
      <c r="E470" s="71" t="s">
        <v>2055</v>
      </c>
      <c r="F470" s="22">
        <v>1074.04</v>
      </c>
      <c r="G470" s="22">
        <v>2685.1</v>
      </c>
      <c r="H470" s="1" t="s">
        <v>2124</v>
      </c>
      <c r="I470" s="69"/>
      <c r="J470" s="23"/>
      <c r="K470" s="23"/>
      <c r="L470" s="74"/>
    </row>
    <row r="471" spans="1:12" s="24" customFormat="1" ht="36" x14ac:dyDescent="0.25">
      <c r="A471" s="67">
        <v>461</v>
      </c>
      <c r="B471" s="19" t="s">
        <v>1281</v>
      </c>
      <c r="C471" s="58" t="s">
        <v>1282</v>
      </c>
      <c r="D471" s="58" t="s">
        <v>1283</v>
      </c>
      <c r="E471" s="58" t="s">
        <v>1284</v>
      </c>
      <c r="F471" s="22">
        <v>1690.5080000000003</v>
      </c>
      <c r="G471" s="22">
        <v>4226.2700000000004</v>
      </c>
      <c r="H471" s="1" t="s">
        <v>2124</v>
      </c>
      <c r="I471" s="69"/>
      <c r="J471" s="23"/>
      <c r="K471" s="23"/>
      <c r="L471" s="74"/>
    </row>
    <row r="472" spans="1:12" s="24" customFormat="1" ht="25.5" x14ac:dyDescent="0.25">
      <c r="A472" s="67">
        <v>462</v>
      </c>
      <c r="B472" s="67" t="s">
        <v>2056</v>
      </c>
      <c r="C472" s="71" t="s">
        <v>2057</v>
      </c>
      <c r="D472" s="71" t="s">
        <v>2058</v>
      </c>
      <c r="E472" s="71" t="s">
        <v>2059</v>
      </c>
      <c r="F472" s="22">
        <v>2337.1799999999998</v>
      </c>
      <c r="G472" s="22">
        <v>5842.95</v>
      </c>
      <c r="H472" s="1" t="s">
        <v>2124</v>
      </c>
      <c r="I472" s="69"/>
      <c r="J472" s="23"/>
      <c r="K472" s="23"/>
      <c r="L472" s="74"/>
    </row>
    <row r="473" spans="1:12" s="24" customFormat="1" ht="38.25" x14ac:dyDescent="0.25">
      <c r="A473" s="67">
        <v>463</v>
      </c>
      <c r="B473" s="67" t="s">
        <v>2060</v>
      </c>
      <c r="C473" s="71" t="s">
        <v>2061</v>
      </c>
      <c r="D473" s="71" t="s">
        <v>2062</v>
      </c>
      <c r="E473" s="71" t="s">
        <v>195</v>
      </c>
      <c r="F473" s="22">
        <v>305.33600000000001</v>
      </c>
      <c r="G473" s="22">
        <v>763.34</v>
      </c>
      <c r="H473" s="1" t="s">
        <v>2124</v>
      </c>
      <c r="I473" s="69"/>
      <c r="J473" s="23"/>
      <c r="K473" s="23"/>
      <c r="L473" s="74"/>
    </row>
    <row r="474" spans="1:12" s="24" customFormat="1" ht="51" x14ac:dyDescent="0.25">
      <c r="A474" s="67">
        <v>464</v>
      </c>
      <c r="B474" s="67" t="s">
        <v>2063</v>
      </c>
      <c r="C474" s="71" t="s">
        <v>2064</v>
      </c>
      <c r="D474" s="71" t="s">
        <v>2065</v>
      </c>
      <c r="E474" s="71" t="s">
        <v>833</v>
      </c>
      <c r="F474" s="22">
        <v>1497.8920000000001</v>
      </c>
      <c r="G474" s="22">
        <v>3744.73</v>
      </c>
      <c r="H474" s="1" t="s">
        <v>2124</v>
      </c>
      <c r="I474" s="69"/>
      <c r="J474" s="23"/>
      <c r="K474" s="23"/>
      <c r="L474" s="74"/>
    </row>
    <row r="475" spans="1:12" s="24" customFormat="1" ht="38.25" x14ac:dyDescent="0.25">
      <c r="A475" s="67">
        <v>465</v>
      </c>
      <c r="B475" s="67" t="s">
        <v>2335</v>
      </c>
      <c r="C475" s="71" t="s">
        <v>2336</v>
      </c>
      <c r="D475" s="71" t="s">
        <v>2337</v>
      </c>
      <c r="E475" s="71" t="s">
        <v>2338</v>
      </c>
      <c r="F475" s="22">
        <v>384</v>
      </c>
      <c r="G475" s="22">
        <v>960</v>
      </c>
      <c r="H475" s="1" t="s">
        <v>2124</v>
      </c>
      <c r="I475" s="69"/>
      <c r="J475" s="23"/>
      <c r="K475" s="23"/>
      <c r="L475" s="74"/>
    </row>
    <row r="476" spans="1:12" s="24" customFormat="1" ht="36" x14ac:dyDescent="0.25">
      <c r="A476" s="67">
        <v>466</v>
      </c>
      <c r="B476" s="19" t="s">
        <v>2339</v>
      </c>
      <c r="C476" s="58" t="s">
        <v>2340</v>
      </c>
      <c r="D476" s="58" t="s">
        <v>2341</v>
      </c>
      <c r="E476" s="58" t="s">
        <v>2342</v>
      </c>
      <c r="F476" s="22">
        <v>1096.8</v>
      </c>
      <c r="G476" s="22">
        <v>2742</v>
      </c>
      <c r="H476" s="1" t="s">
        <v>2124</v>
      </c>
      <c r="I476" s="69"/>
      <c r="J476" s="23"/>
      <c r="K476" s="23"/>
      <c r="L476" s="74"/>
    </row>
    <row r="477" spans="1:12" s="24" customFormat="1" ht="24" x14ac:dyDescent="0.25">
      <c r="A477" s="67">
        <v>467</v>
      </c>
      <c r="B477" s="19" t="s">
        <v>2343</v>
      </c>
      <c r="C477" s="58" t="s">
        <v>2344</v>
      </c>
      <c r="D477" s="58" t="s">
        <v>2345</v>
      </c>
      <c r="E477" s="58" t="s">
        <v>2346</v>
      </c>
      <c r="F477" s="22">
        <v>575.63199999999995</v>
      </c>
      <c r="G477" s="22">
        <v>1439.08</v>
      </c>
      <c r="H477" s="1" t="s">
        <v>2124</v>
      </c>
      <c r="I477" s="69"/>
      <c r="J477" s="23"/>
      <c r="K477" s="23"/>
      <c r="L477" s="74"/>
    </row>
    <row r="478" spans="1:12" s="24" customFormat="1" ht="25.5" x14ac:dyDescent="0.25">
      <c r="A478" s="67">
        <v>468</v>
      </c>
      <c r="B478" s="67" t="s">
        <v>1357</v>
      </c>
      <c r="C478" s="71" t="s">
        <v>1358</v>
      </c>
      <c r="D478" s="71" t="s">
        <v>1359</v>
      </c>
      <c r="E478" s="71" t="s">
        <v>333</v>
      </c>
      <c r="F478" s="22">
        <v>47310.48</v>
      </c>
      <c r="G478" s="22">
        <v>118276.2</v>
      </c>
      <c r="H478" s="1" t="s">
        <v>2124</v>
      </c>
      <c r="I478" s="69"/>
      <c r="J478" s="23"/>
      <c r="K478" s="23"/>
      <c r="L478" s="74"/>
    </row>
    <row r="479" spans="1:12" s="24" customFormat="1" ht="25.5" x14ac:dyDescent="0.25">
      <c r="A479" s="67">
        <v>469</v>
      </c>
      <c r="B479" s="67" t="s">
        <v>2347</v>
      </c>
      <c r="C479" s="71" t="s">
        <v>2348</v>
      </c>
      <c r="D479" s="71" t="s">
        <v>2349</v>
      </c>
      <c r="E479" s="71" t="s">
        <v>2350</v>
      </c>
      <c r="F479" s="22">
        <v>172</v>
      </c>
      <c r="G479" s="22">
        <v>430</v>
      </c>
      <c r="H479" s="1" t="s">
        <v>2124</v>
      </c>
      <c r="I479" s="69"/>
      <c r="J479" s="23"/>
      <c r="K479" s="23"/>
      <c r="L479" s="74"/>
    </row>
    <row r="480" spans="1:12" s="24" customFormat="1" ht="25.5" x14ac:dyDescent="0.25">
      <c r="A480" s="67">
        <v>470</v>
      </c>
      <c r="B480" s="67" t="s">
        <v>2351</v>
      </c>
      <c r="C480" s="71" t="s">
        <v>2352</v>
      </c>
      <c r="D480" s="71" t="s">
        <v>2353</v>
      </c>
      <c r="E480" s="71" t="s">
        <v>121</v>
      </c>
      <c r="F480" s="22">
        <v>6205.76</v>
      </c>
      <c r="G480" s="22">
        <v>15514.4</v>
      </c>
      <c r="H480" s="86" t="s">
        <v>2123</v>
      </c>
      <c r="I480" s="69"/>
      <c r="J480" s="23"/>
      <c r="K480" s="23"/>
      <c r="L480" s="74"/>
    </row>
    <row r="481" spans="1:12" s="24" customFormat="1" ht="24" x14ac:dyDescent="0.25">
      <c r="A481" s="67">
        <v>471</v>
      </c>
      <c r="B481" s="19" t="s">
        <v>2354</v>
      </c>
      <c r="C481" s="58" t="s">
        <v>2355</v>
      </c>
      <c r="D481" s="58" t="s">
        <v>2356</v>
      </c>
      <c r="E481" s="58" t="s">
        <v>121</v>
      </c>
      <c r="F481" s="22">
        <v>57097.32</v>
      </c>
      <c r="G481" s="22">
        <v>142743.29999999999</v>
      </c>
      <c r="H481" s="1" t="s">
        <v>2124</v>
      </c>
      <c r="I481" s="69"/>
      <c r="J481" s="23"/>
      <c r="K481" s="23"/>
      <c r="L481" s="74"/>
    </row>
    <row r="482" spans="1:12" s="24" customFormat="1" ht="25.5" x14ac:dyDescent="0.25">
      <c r="A482" s="67">
        <v>472</v>
      </c>
      <c r="B482" s="67" t="s">
        <v>2357</v>
      </c>
      <c r="C482" s="71" t="s">
        <v>2358</v>
      </c>
      <c r="D482" s="71" t="s">
        <v>2359</v>
      </c>
      <c r="E482" s="71" t="s">
        <v>2360</v>
      </c>
      <c r="F482" s="22">
        <v>65400</v>
      </c>
      <c r="G482" s="22">
        <v>163500</v>
      </c>
      <c r="H482" s="1" t="s">
        <v>2124</v>
      </c>
      <c r="I482" s="69"/>
      <c r="J482" s="23"/>
      <c r="K482" s="23"/>
      <c r="L482" s="74"/>
    </row>
    <row r="483" spans="1:12" s="24" customFormat="1" ht="24" x14ac:dyDescent="0.25">
      <c r="A483" s="67">
        <v>473</v>
      </c>
      <c r="B483" s="19" t="s">
        <v>2361</v>
      </c>
      <c r="C483" s="58" t="s">
        <v>2362</v>
      </c>
      <c r="D483" s="58" t="s">
        <v>2363</v>
      </c>
      <c r="E483" s="58" t="s">
        <v>2364</v>
      </c>
      <c r="F483" s="22">
        <v>27302</v>
      </c>
      <c r="G483" s="22">
        <v>68255</v>
      </c>
      <c r="H483" s="1" t="s">
        <v>2124</v>
      </c>
      <c r="I483" s="69"/>
      <c r="J483" s="23"/>
      <c r="K483" s="23"/>
      <c r="L483" s="74"/>
    </row>
    <row r="484" spans="1:12" s="24" customFormat="1" ht="12.75" x14ac:dyDescent="0.25">
      <c r="A484" s="67">
        <v>474</v>
      </c>
      <c r="B484" s="67" t="s">
        <v>2066</v>
      </c>
      <c r="C484" s="71" t="s">
        <v>2067</v>
      </c>
      <c r="D484" s="71" t="s">
        <v>2068</v>
      </c>
      <c r="E484" s="71" t="s">
        <v>58</v>
      </c>
      <c r="F484" s="22">
        <v>3605.1959999999999</v>
      </c>
      <c r="G484" s="22">
        <v>9012.99</v>
      </c>
      <c r="H484" s="1" t="s">
        <v>2124</v>
      </c>
      <c r="I484" s="69"/>
      <c r="J484" s="23"/>
      <c r="K484" s="23"/>
      <c r="L484" s="74"/>
    </row>
    <row r="485" spans="1:12" s="24" customFormat="1" ht="25.5" x14ac:dyDescent="0.25">
      <c r="A485" s="67">
        <v>475</v>
      </c>
      <c r="B485" s="67" t="s">
        <v>2365</v>
      </c>
      <c r="C485" s="71" t="s">
        <v>2366</v>
      </c>
      <c r="D485" s="71" t="s">
        <v>2367</v>
      </c>
      <c r="E485" s="71" t="s">
        <v>85</v>
      </c>
      <c r="F485" s="22">
        <v>45682.840000000004</v>
      </c>
      <c r="G485" s="22">
        <v>114207.1</v>
      </c>
      <c r="H485" s="1" t="s">
        <v>2124</v>
      </c>
      <c r="I485" s="69"/>
      <c r="J485" s="23"/>
      <c r="K485" s="23"/>
      <c r="L485" s="74"/>
    </row>
    <row r="486" spans="1:12" s="24" customFormat="1" ht="38.25" x14ac:dyDescent="0.25">
      <c r="A486" s="67">
        <v>476</v>
      </c>
      <c r="B486" s="67" t="s">
        <v>2368</v>
      </c>
      <c r="C486" s="71" t="s">
        <v>2369</v>
      </c>
      <c r="D486" s="71" t="s">
        <v>2370</v>
      </c>
      <c r="E486" s="71" t="s">
        <v>467</v>
      </c>
      <c r="F486" s="22">
        <v>27475.360000000001</v>
      </c>
      <c r="G486" s="22">
        <v>68688.399999999994</v>
      </c>
      <c r="H486" s="1" t="s">
        <v>2124</v>
      </c>
      <c r="I486" s="69"/>
      <c r="J486" s="23"/>
      <c r="K486" s="23"/>
      <c r="L486" s="74"/>
    </row>
    <row r="487" spans="1:12" s="24" customFormat="1" ht="25.5" x14ac:dyDescent="0.25">
      <c r="A487" s="67">
        <v>477</v>
      </c>
      <c r="B487" s="67" t="s">
        <v>2069</v>
      </c>
      <c r="C487" s="71" t="s">
        <v>2070</v>
      </c>
      <c r="D487" s="71" t="s">
        <v>2071</v>
      </c>
      <c r="E487" s="71" t="s">
        <v>1036</v>
      </c>
      <c r="F487" s="22">
        <v>917.87199999999996</v>
      </c>
      <c r="G487" s="22">
        <v>2294.6799999999998</v>
      </c>
      <c r="H487" s="1" t="s">
        <v>2124</v>
      </c>
      <c r="I487" s="69"/>
      <c r="J487" s="23"/>
      <c r="K487" s="23"/>
      <c r="L487" s="74"/>
    </row>
    <row r="488" spans="1:12" s="24" customFormat="1" ht="25.5" x14ac:dyDescent="0.25">
      <c r="A488" s="67">
        <v>478</v>
      </c>
      <c r="B488" s="67" t="s">
        <v>2072</v>
      </c>
      <c r="C488" s="71" t="s">
        <v>2073</v>
      </c>
      <c r="D488" s="71" t="s">
        <v>2074</v>
      </c>
      <c r="E488" s="71" t="s">
        <v>2075</v>
      </c>
      <c r="F488" s="22">
        <v>856.92800000000011</v>
      </c>
      <c r="G488" s="22">
        <v>2142.3200000000002</v>
      </c>
      <c r="H488" s="1" t="s">
        <v>2124</v>
      </c>
      <c r="I488" s="69"/>
      <c r="J488" s="23"/>
      <c r="K488" s="23"/>
      <c r="L488" s="74"/>
    </row>
    <row r="489" spans="1:12" s="24" customFormat="1" ht="38.25" x14ac:dyDescent="0.25">
      <c r="A489" s="67">
        <v>479</v>
      </c>
      <c r="B489" s="67" t="s">
        <v>1285</v>
      </c>
      <c r="C489" s="71" t="s">
        <v>1286</v>
      </c>
      <c r="D489" s="71" t="s">
        <v>1287</v>
      </c>
      <c r="E489" s="71" t="s">
        <v>1288</v>
      </c>
      <c r="F489" s="22">
        <v>8044.384</v>
      </c>
      <c r="G489" s="22">
        <v>20110.96</v>
      </c>
      <c r="H489" s="1" t="s">
        <v>2124</v>
      </c>
      <c r="I489" s="69"/>
      <c r="J489" s="23"/>
      <c r="K489" s="23"/>
      <c r="L489" s="74"/>
    </row>
    <row r="490" spans="1:12" s="24" customFormat="1" ht="25.5" x14ac:dyDescent="0.25">
      <c r="A490" s="67">
        <v>480</v>
      </c>
      <c r="B490" s="67" t="s">
        <v>2076</v>
      </c>
      <c r="C490" s="71" t="s">
        <v>2077</v>
      </c>
      <c r="D490" s="71" t="s">
        <v>2078</v>
      </c>
      <c r="E490" s="71" t="s">
        <v>796</v>
      </c>
      <c r="F490" s="22">
        <v>17951.079999999998</v>
      </c>
      <c r="G490" s="22">
        <v>44877.7</v>
      </c>
      <c r="H490" s="1" t="s">
        <v>2124</v>
      </c>
      <c r="I490" s="69"/>
      <c r="J490" s="23"/>
      <c r="K490" s="23"/>
      <c r="L490" s="74"/>
    </row>
    <row r="491" spans="1:12" s="24" customFormat="1" ht="38.25" x14ac:dyDescent="0.25">
      <c r="A491" s="67">
        <v>481</v>
      </c>
      <c r="B491" s="67" t="s">
        <v>2371</v>
      </c>
      <c r="C491" s="71" t="s">
        <v>2372</v>
      </c>
      <c r="D491" s="71" t="s">
        <v>2373</v>
      </c>
      <c r="E491" s="71" t="s">
        <v>2374</v>
      </c>
      <c r="F491" s="22">
        <v>72.3</v>
      </c>
      <c r="G491" s="22">
        <v>180.75</v>
      </c>
      <c r="H491" s="1" t="s">
        <v>2124</v>
      </c>
      <c r="I491" s="69"/>
      <c r="J491" s="23"/>
      <c r="K491" s="23"/>
      <c r="L491" s="74"/>
    </row>
    <row r="492" spans="1:12" s="24" customFormat="1" ht="25.5" x14ac:dyDescent="0.25">
      <c r="A492" s="67">
        <v>482</v>
      </c>
      <c r="B492" s="67" t="s">
        <v>1289</v>
      </c>
      <c r="C492" s="71" t="s">
        <v>1290</v>
      </c>
      <c r="D492" s="71" t="s">
        <v>1291</v>
      </c>
      <c r="E492" s="71" t="s">
        <v>1292</v>
      </c>
      <c r="F492" s="22">
        <v>127215.788</v>
      </c>
      <c r="G492" s="22">
        <v>318039.46999999997</v>
      </c>
      <c r="H492" s="1" t="s">
        <v>2124</v>
      </c>
      <c r="I492" s="69"/>
      <c r="J492" s="23"/>
      <c r="K492" s="23"/>
      <c r="L492" s="74"/>
    </row>
    <row r="493" spans="1:12" s="24" customFormat="1" ht="25.5" x14ac:dyDescent="0.25">
      <c r="A493" s="67">
        <v>483</v>
      </c>
      <c r="B493" s="67" t="s">
        <v>2079</v>
      </c>
      <c r="C493" s="71" t="s">
        <v>2080</v>
      </c>
      <c r="D493" s="71" t="s">
        <v>2081</v>
      </c>
      <c r="E493" s="71" t="s">
        <v>2082</v>
      </c>
      <c r="F493" s="22">
        <v>335.54400000000004</v>
      </c>
      <c r="G493" s="22">
        <v>838.86</v>
      </c>
      <c r="H493" s="1" t="s">
        <v>2124</v>
      </c>
      <c r="I493" s="69"/>
      <c r="J493" s="23"/>
      <c r="K493" s="23"/>
      <c r="L493" s="74"/>
    </row>
    <row r="494" spans="1:12" s="24" customFormat="1" ht="48" x14ac:dyDescent="0.25">
      <c r="A494" s="67">
        <v>484</v>
      </c>
      <c r="B494" s="19" t="s">
        <v>1297</v>
      </c>
      <c r="C494" s="58" t="s">
        <v>1298</v>
      </c>
      <c r="D494" s="58" t="s">
        <v>1299</v>
      </c>
      <c r="E494" s="58" t="s">
        <v>1300</v>
      </c>
      <c r="F494" s="22">
        <v>126.73599999999999</v>
      </c>
      <c r="G494" s="22">
        <v>316.83999999999997</v>
      </c>
      <c r="H494" s="1" t="s">
        <v>2124</v>
      </c>
      <c r="I494" s="69"/>
      <c r="J494" s="23"/>
      <c r="K494" s="23"/>
      <c r="L494" s="74"/>
    </row>
    <row r="495" spans="1:12" s="24" customFormat="1" ht="38.25" x14ac:dyDescent="0.25">
      <c r="A495" s="67">
        <v>485</v>
      </c>
      <c r="B495" s="67" t="s">
        <v>2083</v>
      </c>
      <c r="C495" s="71" t="s">
        <v>2084</v>
      </c>
      <c r="D495" s="71" t="s">
        <v>2085</v>
      </c>
      <c r="E495" s="71" t="s">
        <v>2086</v>
      </c>
      <c r="F495" s="22">
        <v>948.81600000000003</v>
      </c>
      <c r="G495" s="22">
        <v>2372.04</v>
      </c>
      <c r="H495" s="1" t="s">
        <v>2124</v>
      </c>
      <c r="I495" s="69"/>
      <c r="J495" s="23"/>
      <c r="K495" s="23"/>
      <c r="L495" s="74"/>
    </row>
    <row r="496" spans="1:12" s="24" customFormat="1" ht="24" x14ac:dyDescent="0.25">
      <c r="A496" s="67">
        <v>486</v>
      </c>
      <c r="B496" s="19" t="s">
        <v>1301</v>
      </c>
      <c r="C496" s="58" t="s">
        <v>1302</v>
      </c>
      <c r="D496" s="58" t="s">
        <v>1303</v>
      </c>
      <c r="E496" s="58" t="s">
        <v>1304</v>
      </c>
      <c r="F496" s="22">
        <v>1286.42</v>
      </c>
      <c r="G496" s="22">
        <v>3216.05</v>
      </c>
      <c r="H496" s="1" t="s">
        <v>2124</v>
      </c>
      <c r="I496" s="69"/>
      <c r="J496" s="23"/>
      <c r="K496" s="23"/>
      <c r="L496" s="74"/>
    </row>
    <row r="497" spans="1:14" s="24" customFormat="1" ht="38.25" x14ac:dyDescent="0.25">
      <c r="A497" s="67">
        <v>487</v>
      </c>
      <c r="B497" s="67" t="s">
        <v>2087</v>
      </c>
      <c r="C497" s="71" t="s">
        <v>2088</v>
      </c>
      <c r="D497" s="71" t="s">
        <v>2089</v>
      </c>
      <c r="E497" s="71" t="s">
        <v>2090</v>
      </c>
      <c r="F497" s="22">
        <v>5610.1880000000001</v>
      </c>
      <c r="G497" s="22">
        <v>14025.47</v>
      </c>
      <c r="H497" s="1" t="s">
        <v>2124</v>
      </c>
      <c r="I497" s="69"/>
      <c r="J497" s="23"/>
      <c r="K497" s="23"/>
      <c r="L497" s="74"/>
    </row>
    <row r="498" spans="1:14" s="24" customFormat="1" ht="24" x14ac:dyDescent="0.25">
      <c r="A498" s="67">
        <v>488</v>
      </c>
      <c r="B498" s="19" t="s">
        <v>1305</v>
      </c>
      <c r="C498" s="58" t="s">
        <v>1306</v>
      </c>
      <c r="D498" s="58" t="s">
        <v>1307</v>
      </c>
      <c r="E498" s="58" t="s">
        <v>1049</v>
      </c>
      <c r="F498" s="22">
        <v>6353.1040000000003</v>
      </c>
      <c r="G498" s="22">
        <v>15882.76</v>
      </c>
      <c r="H498" s="1" t="s">
        <v>2124</v>
      </c>
      <c r="I498" s="69"/>
      <c r="J498" s="23"/>
      <c r="K498" s="23"/>
      <c r="L498" s="74"/>
    </row>
    <row r="499" spans="1:14" s="24" customFormat="1" ht="38.25" x14ac:dyDescent="0.25">
      <c r="A499" s="67">
        <v>489</v>
      </c>
      <c r="B499" s="67" t="s">
        <v>2091</v>
      </c>
      <c r="C499" s="71" t="s">
        <v>2092</v>
      </c>
      <c r="D499" s="71" t="s">
        <v>2093</v>
      </c>
      <c r="E499" s="71" t="s">
        <v>1049</v>
      </c>
      <c r="F499" s="22">
        <v>2010.6080000000002</v>
      </c>
      <c r="G499" s="22">
        <v>5026.5200000000004</v>
      </c>
      <c r="H499" s="1" t="s">
        <v>2124</v>
      </c>
      <c r="I499" s="69"/>
      <c r="J499" s="23"/>
      <c r="K499" s="23"/>
      <c r="L499" s="74"/>
    </row>
    <row r="500" spans="1:14" s="24" customFormat="1" ht="25.5" x14ac:dyDescent="0.25">
      <c r="A500" s="67">
        <v>490</v>
      </c>
      <c r="B500" s="67" t="s">
        <v>2119</v>
      </c>
      <c r="C500" s="71" t="s">
        <v>2120</v>
      </c>
      <c r="D500" s="71" t="s">
        <v>2121</v>
      </c>
      <c r="E500" s="71" t="s">
        <v>2122</v>
      </c>
      <c r="F500" s="22">
        <v>9645.7559999999994</v>
      </c>
      <c r="G500" s="22">
        <v>24114.39</v>
      </c>
      <c r="H500" s="1" t="s">
        <v>2124</v>
      </c>
      <c r="I500" s="69"/>
      <c r="J500" s="23"/>
      <c r="K500" s="23"/>
      <c r="L500" s="74"/>
    </row>
    <row r="501" spans="1:14" s="24" customFormat="1" ht="12.75" x14ac:dyDescent="0.25">
      <c r="A501" s="67">
        <v>491</v>
      </c>
      <c r="B501" s="67" t="s">
        <v>2094</v>
      </c>
      <c r="C501" s="71" t="s">
        <v>2095</v>
      </c>
      <c r="D501" s="71" t="s">
        <v>2096</v>
      </c>
      <c r="E501" s="71" t="s">
        <v>121</v>
      </c>
      <c r="F501" s="22">
        <v>999.38400000000001</v>
      </c>
      <c r="G501" s="22">
        <v>2498.46</v>
      </c>
      <c r="H501" s="1" t="s">
        <v>2124</v>
      </c>
      <c r="I501" s="69"/>
      <c r="J501" s="23"/>
      <c r="K501" s="23"/>
      <c r="L501" s="74"/>
    </row>
    <row r="502" spans="1:14" s="24" customFormat="1" ht="51" x14ac:dyDescent="0.25">
      <c r="A502" s="67">
        <v>492</v>
      </c>
      <c r="B502" s="67" t="s">
        <v>2097</v>
      </c>
      <c r="C502" s="71" t="s">
        <v>2098</v>
      </c>
      <c r="D502" s="71" t="s">
        <v>2099</v>
      </c>
      <c r="E502" s="71" t="s">
        <v>2100</v>
      </c>
      <c r="F502" s="22">
        <v>2927.3</v>
      </c>
      <c r="G502" s="22">
        <v>7318.25</v>
      </c>
      <c r="H502" s="1" t="s">
        <v>2124</v>
      </c>
      <c r="I502" s="69"/>
      <c r="J502" s="23"/>
      <c r="K502" s="23"/>
      <c r="L502" s="74"/>
    </row>
    <row r="503" spans="1:14" s="24" customFormat="1" ht="25.5" x14ac:dyDescent="0.25">
      <c r="A503" s="67">
        <v>493</v>
      </c>
      <c r="B503" s="67" t="s">
        <v>2101</v>
      </c>
      <c r="C503" s="71" t="s">
        <v>2102</v>
      </c>
      <c r="D503" s="71" t="s">
        <v>2103</v>
      </c>
      <c r="E503" s="71" t="s">
        <v>121</v>
      </c>
      <c r="F503" s="22">
        <v>1271.3360000000002</v>
      </c>
      <c r="G503" s="22">
        <v>3178.34</v>
      </c>
      <c r="H503" s="1" t="s">
        <v>2124</v>
      </c>
      <c r="I503" s="69"/>
      <c r="J503" s="23"/>
      <c r="K503" s="23"/>
      <c r="L503" s="74"/>
    </row>
    <row r="504" spans="1:14" s="24" customFormat="1" ht="25.5" x14ac:dyDescent="0.25">
      <c r="A504" s="67">
        <v>494</v>
      </c>
      <c r="B504" s="67" t="s">
        <v>2375</v>
      </c>
      <c r="C504" s="71" t="s">
        <v>2376</v>
      </c>
      <c r="D504" s="71" t="s">
        <v>2377</v>
      </c>
      <c r="E504" s="71" t="s">
        <v>1910</v>
      </c>
      <c r="F504" s="22">
        <v>232.88000000000002</v>
      </c>
      <c r="G504" s="22">
        <v>582.20000000000005</v>
      </c>
      <c r="H504" s="70" t="s">
        <v>2124</v>
      </c>
      <c r="I504" s="69"/>
      <c r="J504" s="23"/>
      <c r="K504" s="23"/>
      <c r="L504" s="74"/>
    </row>
    <row r="505" spans="1:14" ht="15" customHeight="1" x14ac:dyDescent="0.2">
      <c r="A505" s="94" t="s">
        <v>1427</v>
      </c>
      <c r="B505" s="95"/>
      <c r="C505" s="95"/>
      <c r="D505" s="95"/>
      <c r="E505" s="96"/>
      <c r="F505" s="28">
        <f>SUM(F11:F504)</f>
        <v>10508121.595999988</v>
      </c>
      <c r="G505" s="28">
        <f>SUM(G11:G504)</f>
        <v>26270303.989999995</v>
      </c>
      <c r="H505" s="29"/>
      <c r="I505" s="30"/>
      <c r="J505" s="30"/>
      <c r="K505" s="30"/>
    </row>
    <row r="506" spans="1:14" x14ac:dyDescent="0.2">
      <c r="A506" s="31"/>
      <c r="B506" s="31"/>
      <c r="C506" s="48"/>
      <c r="D506" s="48"/>
      <c r="E506" s="48"/>
      <c r="F506" s="33"/>
      <c r="G506" s="33"/>
      <c r="H506" s="33"/>
      <c r="I506" s="34"/>
      <c r="J506" s="34"/>
      <c r="K506" s="34"/>
    </row>
    <row r="507" spans="1:14" x14ac:dyDescent="0.2">
      <c r="A507" s="31"/>
      <c r="B507" s="31"/>
      <c r="C507" s="48"/>
      <c r="D507" s="48"/>
      <c r="E507" s="48"/>
      <c r="F507" s="33"/>
      <c r="G507" s="49"/>
      <c r="H507" s="33"/>
      <c r="I507" s="34"/>
      <c r="J507" s="34"/>
      <c r="K507" s="34"/>
    </row>
    <row r="508" spans="1:14" x14ac:dyDescent="0.2">
      <c r="G508" s="56"/>
    </row>
    <row r="509" spans="1:14" ht="12.75" thickBot="1" x14ac:dyDescent="0.25">
      <c r="D509" s="89"/>
      <c r="E509" s="89"/>
      <c r="F509" s="37"/>
      <c r="G509" s="37"/>
      <c r="H509" s="37"/>
    </row>
    <row r="510" spans="1:14" ht="12.75" customHeight="1" x14ac:dyDescent="0.2">
      <c r="D510" s="90" t="s">
        <v>2107</v>
      </c>
      <c r="E510" s="90"/>
      <c r="F510" s="38"/>
      <c r="G510" s="38"/>
      <c r="H510" s="38"/>
      <c r="I510" s="39"/>
      <c r="J510" s="39"/>
      <c r="K510" s="39"/>
      <c r="L510" s="39"/>
      <c r="M510" s="39"/>
      <c r="N510" s="39"/>
    </row>
  </sheetData>
  <sortState ref="A12:Q370">
    <sortCondition ref="B12:B370"/>
  </sortState>
  <mergeCells count="8">
    <mergeCell ref="D509:E509"/>
    <mergeCell ref="D510:E510"/>
    <mergeCell ref="A1:K1"/>
    <mergeCell ref="A2:K2"/>
    <mergeCell ref="A3:K3"/>
    <mergeCell ref="A4:K4"/>
    <mergeCell ref="A5:K5"/>
    <mergeCell ref="A505:E505"/>
  </mergeCells>
  <conditionalFormatting sqref="B16">
    <cfRule type="duplicateValues" dxfId="135" priority="131"/>
    <cfRule type="duplicateValues" dxfId="134" priority="132"/>
  </conditionalFormatting>
  <conditionalFormatting sqref="B21">
    <cfRule type="duplicateValues" dxfId="133" priority="129"/>
    <cfRule type="duplicateValues" dxfId="132" priority="130"/>
  </conditionalFormatting>
  <conditionalFormatting sqref="B23">
    <cfRule type="duplicateValues" dxfId="131" priority="127"/>
    <cfRule type="duplicateValues" dxfId="130" priority="128"/>
  </conditionalFormatting>
  <conditionalFormatting sqref="B26">
    <cfRule type="duplicateValues" dxfId="129" priority="125"/>
    <cfRule type="duplicateValues" dxfId="128" priority="126"/>
  </conditionalFormatting>
  <conditionalFormatting sqref="B27">
    <cfRule type="duplicateValues" dxfId="127" priority="123"/>
    <cfRule type="duplicateValues" dxfId="126" priority="124"/>
  </conditionalFormatting>
  <conditionalFormatting sqref="B32">
    <cfRule type="duplicateValues" dxfId="125" priority="121"/>
    <cfRule type="duplicateValues" dxfId="124" priority="122"/>
  </conditionalFormatting>
  <conditionalFormatting sqref="B39">
    <cfRule type="duplicateValues" dxfId="123" priority="119"/>
    <cfRule type="duplicateValues" dxfId="122" priority="120"/>
  </conditionalFormatting>
  <conditionalFormatting sqref="B40">
    <cfRule type="duplicateValues" dxfId="121" priority="117"/>
    <cfRule type="duplicateValues" dxfId="120" priority="118"/>
  </conditionalFormatting>
  <conditionalFormatting sqref="B45">
    <cfRule type="duplicateValues" dxfId="119" priority="115"/>
    <cfRule type="duplicateValues" dxfId="118" priority="116"/>
  </conditionalFormatting>
  <conditionalFormatting sqref="B49">
    <cfRule type="duplicateValues" dxfId="117" priority="113"/>
    <cfRule type="duplicateValues" dxfId="116" priority="114"/>
  </conditionalFormatting>
  <conditionalFormatting sqref="B56">
    <cfRule type="duplicateValues" dxfId="115" priority="111"/>
    <cfRule type="duplicateValues" dxfId="114" priority="112"/>
  </conditionalFormatting>
  <conditionalFormatting sqref="B59">
    <cfRule type="duplicateValues" dxfId="113" priority="109"/>
    <cfRule type="duplicateValues" dxfId="112" priority="110"/>
  </conditionalFormatting>
  <conditionalFormatting sqref="B63">
    <cfRule type="duplicateValues" dxfId="111" priority="107"/>
    <cfRule type="duplicateValues" dxfId="110" priority="108"/>
  </conditionalFormatting>
  <conditionalFormatting sqref="B72">
    <cfRule type="duplicateValues" dxfId="109" priority="105"/>
    <cfRule type="duplicateValues" dxfId="108" priority="106"/>
  </conditionalFormatting>
  <conditionalFormatting sqref="B73">
    <cfRule type="duplicateValues" dxfId="107" priority="103"/>
    <cfRule type="duplicateValues" dxfId="106" priority="104"/>
  </conditionalFormatting>
  <conditionalFormatting sqref="B76">
    <cfRule type="duplicateValues" dxfId="105" priority="101"/>
    <cfRule type="duplicateValues" dxfId="104" priority="102"/>
  </conditionalFormatting>
  <conditionalFormatting sqref="B102">
    <cfRule type="duplicateValues" dxfId="103" priority="99"/>
    <cfRule type="duplicateValues" dxfId="102" priority="100"/>
  </conditionalFormatting>
  <conditionalFormatting sqref="B105:B106">
    <cfRule type="duplicateValues" dxfId="101" priority="97"/>
    <cfRule type="duplicateValues" dxfId="100" priority="98"/>
  </conditionalFormatting>
  <conditionalFormatting sqref="B108">
    <cfRule type="duplicateValues" dxfId="99" priority="95"/>
    <cfRule type="duplicateValues" dxfId="98" priority="96"/>
  </conditionalFormatting>
  <conditionalFormatting sqref="B110">
    <cfRule type="duplicateValues" dxfId="97" priority="93"/>
    <cfRule type="duplicateValues" dxfId="96" priority="94"/>
  </conditionalFormatting>
  <conditionalFormatting sqref="B117">
    <cfRule type="duplicateValues" dxfId="95" priority="91"/>
    <cfRule type="duplicateValues" dxfId="94" priority="92"/>
  </conditionalFormatting>
  <conditionalFormatting sqref="B122">
    <cfRule type="duplicateValues" dxfId="93" priority="89"/>
    <cfRule type="duplicateValues" dxfId="92" priority="90"/>
  </conditionalFormatting>
  <conditionalFormatting sqref="B123">
    <cfRule type="duplicateValues" dxfId="91" priority="87"/>
    <cfRule type="duplicateValues" dxfId="90" priority="88"/>
  </conditionalFormatting>
  <conditionalFormatting sqref="B149">
    <cfRule type="duplicateValues" dxfId="89" priority="85"/>
    <cfRule type="duplicateValues" dxfId="88" priority="86"/>
  </conditionalFormatting>
  <conditionalFormatting sqref="B154:B155">
    <cfRule type="duplicateValues" dxfId="87" priority="83"/>
    <cfRule type="duplicateValues" dxfId="86" priority="84"/>
  </conditionalFormatting>
  <conditionalFormatting sqref="B163">
    <cfRule type="duplicateValues" dxfId="85" priority="81"/>
    <cfRule type="duplicateValues" dxfId="84" priority="82"/>
  </conditionalFormatting>
  <conditionalFormatting sqref="B164:B167">
    <cfRule type="duplicateValues" dxfId="83" priority="79"/>
    <cfRule type="duplicateValues" dxfId="82" priority="80"/>
  </conditionalFormatting>
  <conditionalFormatting sqref="B183">
    <cfRule type="duplicateValues" dxfId="81" priority="77"/>
    <cfRule type="duplicateValues" dxfId="80" priority="78"/>
  </conditionalFormatting>
  <conditionalFormatting sqref="B185">
    <cfRule type="duplicateValues" dxfId="79" priority="73"/>
    <cfRule type="duplicateValues" dxfId="78" priority="74"/>
  </conditionalFormatting>
  <conditionalFormatting sqref="B191">
    <cfRule type="duplicateValues" dxfId="77" priority="71"/>
    <cfRule type="duplicateValues" dxfId="76" priority="72"/>
  </conditionalFormatting>
  <conditionalFormatting sqref="B197">
    <cfRule type="duplicateValues" dxfId="75" priority="69"/>
    <cfRule type="duplicateValues" dxfId="74" priority="70"/>
  </conditionalFormatting>
  <conditionalFormatting sqref="B202">
    <cfRule type="duplicateValues" dxfId="73" priority="67"/>
    <cfRule type="duplicateValues" dxfId="72" priority="68"/>
  </conditionalFormatting>
  <conditionalFormatting sqref="B257:B258">
    <cfRule type="duplicateValues" dxfId="71" priority="65"/>
    <cfRule type="duplicateValues" dxfId="70" priority="66"/>
  </conditionalFormatting>
  <conditionalFormatting sqref="B263">
    <cfRule type="duplicateValues" dxfId="69" priority="63"/>
    <cfRule type="duplicateValues" dxfId="68" priority="64"/>
  </conditionalFormatting>
  <conditionalFormatting sqref="B268">
    <cfRule type="duplicateValues" dxfId="67" priority="61"/>
    <cfRule type="duplicateValues" dxfId="66" priority="62"/>
  </conditionalFormatting>
  <conditionalFormatting sqref="B275:B276">
    <cfRule type="duplicateValues" dxfId="65" priority="59"/>
    <cfRule type="duplicateValues" dxfId="64" priority="60"/>
  </conditionalFormatting>
  <conditionalFormatting sqref="B279">
    <cfRule type="duplicateValues" dxfId="63" priority="57"/>
    <cfRule type="duplicateValues" dxfId="62" priority="58"/>
  </conditionalFormatting>
  <conditionalFormatting sqref="B281">
    <cfRule type="duplicateValues" dxfId="61" priority="55"/>
    <cfRule type="duplicateValues" dxfId="60" priority="56"/>
  </conditionalFormatting>
  <conditionalFormatting sqref="B284">
    <cfRule type="duplicateValues" dxfId="59" priority="53"/>
    <cfRule type="duplicateValues" dxfId="58" priority="54"/>
  </conditionalFormatting>
  <conditionalFormatting sqref="B292">
    <cfRule type="duplicateValues" dxfId="57" priority="51"/>
    <cfRule type="duplicateValues" dxfId="56" priority="52"/>
  </conditionalFormatting>
  <conditionalFormatting sqref="B298">
    <cfRule type="duplicateValues" dxfId="55" priority="49"/>
    <cfRule type="duplicateValues" dxfId="54" priority="50"/>
  </conditionalFormatting>
  <conditionalFormatting sqref="B301">
    <cfRule type="duplicateValues" dxfId="53" priority="47"/>
    <cfRule type="duplicateValues" dxfId="52" priority="48"/>
  </conditionalFormatting>
  <conditionalFormatting sqref="B311">
    <cfRule type="duplicateValues" dxfId="51" priority="45"/>
    <cfRule type="duplicateValues" dxfId="50" priority="46"/>
  </conditionalFormatting>
  <conditionalFormatting sqref="B312">
    <cfRule type="duplicateValues" dxfId="49" priority="43"/>
    <cfRule type="duplicateValues" dxfId="48" priority="44"/>
  </conditionalFormatting>
  <conditionalFormatting sqref="B319:B320">
    <cfRule type="duplicateValues" dxfId="47" priority="41"/>
    <cfRule type="duplicateValues" dxfId="46" priority="42"/>
  </conditionalFormatting>
  <conditionalFormatting sqref="B335">
    <cfRule type="duplicateValues" dxfId="45" priority="39"/>
    <cfRule type="duplicateValues" dxfId="44" priority="40"/>
  </conditionalFormatting>
  <conditionalFormatting sqref="B350">
    <cfRule type="duplicateValues" dxfId="43" priority="37"/>
    <cfRule type="duplicateValues" dxfId="42" priority="38"/>
  </conditionalFormatting>
  <conditionalFormatting sqref="B353">
    <cfRule type="duplicateValues" dxfId="41" priority="35"/>
    <cfRule type="duplicateValues" dxfId="40" priority="36"/>
  </conditionalFormatting>
  <conditionalFormatting sqref="B354">
    <cfRule type="duplicateValues" dxfId="39" priority="33"/>
    <cfRule type="duplicateValues" dxfId="38" priority="34"/>
  </conditionalFormatting>
  <conditionalFormatting sqref="B367">
    <cfRule type="duplicateValues" dxfId="37" priority="31"/>
    <cfRule type="duplicateValues" dxfId="36" priority="32"/>
  </conditionalFormatting>
  <conditionalFormatting sqref="B377">
    <cfRule type="duplicateValues" dxfId="35" priority="29"/>
    <cfRule type="duplicateValues" dxfId="34" priority="30"/>
  </conditionalFormatting>
  <conditionalFormatting sqref="B385:B386">
    <cfRule type="duplicateValues" dxfId="33" priority="27"/>
    <cfRule type="duplicateValues" dxfId="32" priority="28"/>
  </conditionalFormatting>
  <conditionalFormatting sqref="B393">
    <cfRule type="duplicateValues" dxfId="31" priority="25"/>
    <cfRule type="duplicateValues" dxfId="30" priority="26"/>
  </conditionalFormatting>
  <conditionalFormatting sqref="B397">
    <cfRule type="duplicateValues" dxfId="29" priority="23"/>
    <cfRule type="duplicateValues" dxfId="28" priority="24"/>
  </conditionalFormatting>
  <conditionalFormatting sqref="B404">
    <cfRule type="duplicateValues" dxfId="27" priority="19"/>
    <cfRule type="duplicateValues" dxfId="26" priority="20"/>
  </conditionalFormatting>
  <conditionalFormatting sqref="B417">
    <cfRule type="duplicateValues" dxfId="25" priority="17"/>
    <cfRule type="duplicateValues" dxfId="24" priority="18"/>
  </conditionalFormatting>
  <conditionalFormatting sqref="B427">
    <cfRule type="duplicateValues" dxfId="23" priority="15"/>
    <cfRule type="duplicateValues" dxfId="22" priority="16"/>
  </conditionalFormatting>
  <conditionalFormatting sqref="B434">
    <cfRule type="duplicateValues" dxfId="21" priority="13"/>
    <cfRule type="duplicateValues" dxfId="20" priority="14"/>
  </conditionalFormatting>
  <conditionalFormatting sqref="B442">
    <cfRule type="duplicateValues" dxfId="19" priority="11"/>
    <cfRule type="duplicateValues" dxfId="18" priority="12"/>
  </conditionalFormatting>
  <conditionalFormatting sqref="B446">
    <cfRule type="duplicateValues" dxfId="17" priority="9"/>
    <cfRule type="duplicateValues" dxfId="16" priority="10"/>
  </conditionalFormatting>
  <conditionalFormatting sqref="B447:B449">
    <cfRule type="duplicateValues" dxfId="15" priority="7"/>
    <cfRule type="duplicateValues" dxfId="14" priority="8"/>
  </conditionalFormatting>
  <conditionalFormatting sqref="B458">
    <cfRule type="duplicateValues" dxfId="13" priority="5"/>
    <cfRule type="duplicateValues" dxfId="12" priority="6"/>
  </conditionalFormatting>
  <conditionalFormatting sqref="B460">
    <cfRule type="duplicateValues" dxfId="11" priority="3"/>
    <cfRule type="duplicateValues" dxfId="10" priority="4"/>
  </conditionalFormatting>
  <conditionalFormatting sqref="B462">
    <cfRule type="duplicateValues" dxfId="9" priority="1"/>
    <cfRule type="duplicateValues" dxfId="8" priority="2"/>
  </conditionalFormatting>
  <printOptions horizontalCentered="1"/>
  <pageMargins left="0.59055118110236227" right="0.59055118110236227" top="0.78740157480314965" bottom="0.78740157480314965" header="0.31496062992125984" footer="0.31496062992125984"/>
  <pageSetup scale="50" fitToHeight="0" orientation="landscape"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P714"/>
  <sheetViews>
    <sheetView workbookViewId="0">
      <pane ySplit="10" topLeftCell="A11" activePane="bottomLeft" state="frozen"/>
      <selection activeCell="D353" sqref="B353:D353"/>
      <selection pane="bottomLeft" activeCell="A10" sqref="A10:XFD10"/>
    </sheetView>
  </sheetViews>
  <sheetFormatPr baseColWidth="10" defaultRowHeight="12" x14ac:dyDescent="0.2"/>
  <cols>
    <col min="1" max="1" width="9.7109375" style="35" customWidth="1"/>
    <col min="2" max="2" width="7.7109375" style="36" customWidth="1"/>
    <col min="3" max="3" width="41.85546875" style="36" customWidth="1"/>
    <col min="4" max="4" width="39.85546875" style="36" customWidth="1"/>
    <col min="5" max="5" width="43.85546875" style="36" customWidth="1"/>
    <col min="6" max="6" width="12" style="36" customWidth="1"/>
    <col min="7" max="7" width="13.42578125" style="36" customWidth="1"/>
    <col min="8" max="8" width="13.28515625" style="36" customWidth="1"/>
    <col min="9" max="9" width="18" style="18" customWidth="1"/>
    <col min="10" max="10" width="23.140625" style="18" customWidth="1"/>
    <col min="11" max="11" width="18.5703125" style="18" customWidth="1"/>
    <col min="12" max="16384" width="11.42578125" style="18"/>
  </cols>
  <sheetData>
    <row r="1" spans="1:16" s="2" customFormat="1" ht="12.75" x14ac:dyDescent="0.2">
      <c r="A1" s="91" t="s">
        <v>0</v>
      </c>
      <c r="B1" s="91"/>
      <c r="C1" s="91"/>
      <c r="D1" s="91"/>
      <c r="E1" s="91"/>
      <c r="F1" s="91"/>
      <c r="G1" s="91"/>
      <c r="H1" s="91"/>
      <c r="I1" s="91"/>
      <c r="J1" s="91"/>
      <c r="K1" s="91"/>
    </row>
    <row r="2" spans="1:16" s="2" customFormat="1" ht="12.75" x14ac:dyDescent="0.2">
      <c r="A2" s="92" t="s">
        <v>2134</v>
      </c>
      <c r="B2" s="92"/>
      <c r="C2" s="92"/>
      <c r="D2" s="92"/>
      <c r="E2" s="92"/>
      <c r="F2" s="92"/>
      <c r="G2" s="92"/>
      <c r="H2" s="92"/>
      <c r="I2" s="92"/>
      <c r="J2" s="92"/>
      <c r="K2" s="92"/>
    </row>
    <row r="3" spans="1:16" s="2" customFormat="1" ht="12.75" x14ac:dyDescent="0.2">
      <c r="A3" s="93" t="s">
        <v>2108</v>
      </c>
      <c r="B3" s="93"/>
      <c r="C3" s="93"/>
      <c r="D3" s="93"/>
      <c r="E3" s="93"/>
      <c r="F3" s="93"/>
      <c r="G3" s="93"/>
      <c r="H3" s="93"/>
      <c r="I3" s="93"/>
      <c r="J3" s="93"/>
      <c r="K3" s="93"/>
    </row>
    <row r="4" spans="1:16" s="2" customFormat="1" ht="12.75" x14ac:dyDescent="0.2">
      <c r="A4" s="91" t="s">
        <v>2105</v>
      </c>
      <c r="B4" s="91"/>
      <c r="C4" s="91"/>
      <c r="D4" s="91"/>
      <c r="E4" s="91"/>
      <c r="F4" s="91"/>
      <c r="G4" s="91"/>
      <c r="H4" s="91"/>
      <c r="I4" s="91"/>
      <c r="J4" s="91"/>
      <c r="K4" s="91"/>
    </row>
    <row r="5" spans="1:16" s="2" customFormat="1" ht="12.75" x14ac:dyDescent="0.2">
      <c r="A5" s="91" t="s">
        <v>2106</v>
      </c>
      <c r="B5" s="91"/>
      <c r="C5" s="91"/>
      <c r="D5" s="91"/>
      <c r="E5" s="91"/>
      <c r="F5" s="91"/>
      <c r="G5" s="91"/>
      <c r="H5" s="91"/>
      <c r="I5" s="91"/>
      <c r="J5" s="91"/>
      <c r="K5" s="91"/>
    </row>
    <row r="6" spans="1:16" s="2" customFormat="1" ht="12.75" x14ac:dyDescent="0.2">
      <c r="A6" s="3"/>
      <c r="B6" s="3"/>
      <c r="C6" s="4"/>
      <c r="D6" s="4"/>
      <c r="E6" s="4"/>
      <c r="F6" s="3"/>
      <c r="G6" s="3"/>
      <c r="H6" s="5" t="s">
        <v>1314</v>
      </c>
      <c r="I6" s="6"/>
      <c r="J6" s="7"/>
    </row>
    <row r="7" spans="1:16" s="2" customFormat="1" ht="12.75" x14ac:dyDescent="0.2">
      <c r="A7" s="3"/>
      <c r="B7" s="3"/>
      <c r="C7" s="8" t="s">
        <v>1315</v>
      </c>
      <c r="D7" s="40" t="s">
        <v>1362</v>
      </c>
      <c r="E7" s="4"/>
      <c r="F7" s="3"/>
      <c r="G7" s="3"/>
      <c r="H7" s="3"/>
      <c r="I7" s="3"/>
      <c r="J7" s="9"/>
      <c r="K7" s="9"/>
    </row>
    <row r="8" spans="1:16" s="2" customFormat="1" ht="15" customHeight="1" x14ac:dyDescent="0.2">
      <c r="A8" s="10"/>
      <c r="B8" s="11"/>
      <c r="C8" s="5" t="s">
        <v>1317</v>
      </c>
      <c r="D8" s="12"/>
      <c r="E8" s="13"/>
      <c r="F8" s="14"/>
      <c r="G8" s="14"/>
      <c r="H8" s="14"/>
      <c r="I8" s="15"/>
      <c r="J8" s="15"/>
      <c r="K8" s="16"/>
    </row>
    <row r="9" spans="1:16" s="2" customFormat="1" ht="12.75" x14ac:dyDescent="0.2">
      <c r="A9" s="10"/>
      <c r="B9" s="11"/>
      <c r="C9" s="17"/>
      <c r="D9" s="15"/>
      <c r="E9" s="15"/>
      <c r="F9" s="14"/>
      <c r="G9" s="14"/>
      <c r="H9" s="14"/>
      <c r="I9" s="14"/>
      <c r="J9" s="16"/>
    </row>
    <row r="10" spans="1:16" ht="24" x14ac:dyDescent="0.2">
      <c r="A10" s="52" t="s">
        <v>1</v>
      </c>
      <c r="B10" s="52" t="s">
        <v>2</v>
      </c>
      <c r="C10" s="52" t="s">
        <v>3</v>
      </c>
      <c r="D10" s="52" t="s">
        <v>4</v>
      </c>
      <c r="E10" s="52" t="s">
        <v>5</v>
      </c>
      <c r="F10" s="52" t="s">
        <v>1360</v>
      </c>
      <c r="G10" s="52" t="s">
        <v>1361</v>
      </c>
      <c r="H10" s="68" t="s">
        <v>2125</v>
      </c>
      <c r="I10" s="52" t="s">
        <v>6</v>
      </c>
      <c r="J10" s="52" t="s">
        <v>1312</v>
      </c>
      <c r="K10" s="52" t="s">
        <v>1313</v>
      </c>
    </row>
    <row r="11" spans="1:16" s="24" customFormat="1" ht="24" x14ac:dyDescent="0.25">
      <c r="A11" s="19">
        <v>1</v>
      </c>
      <c r="B11" s="83" t="s">
        <v>2135</v>
      </c>
      <c r="C11" s="84" t="s">
        <v>2136</v>
      </c>
      <c r="D11" s="84" t="s">
        <v>2137</v>
      </c>
      <c r="E11" s="84" t="s">
        <v>2138</v>
      </c>
      <c r="F11" s="22">
        <v>14204.160000000002</v>
      </c>
      <c r="G11" s="22">
        <v>35510.400000000001</v>
      </c>
      <c r="H11" s="70" t="s">
        <v>2564</v>
      </c>
      <c r="I11" s="25">
        <f>+VLOOKUP(B11,'[1]ANALISIS MERCADO '!$A$8:$K$761,11,0)</f>
        <v>3699</v>
      </c>
      <c r="J11" s="23"/>
      <c r="K11" s="23"/>
      <c r="L11" s="74"/>
    </row>
    <row r="12" spans="1:16" s="24" customFormat="1" ht="48" x14ac:dyDescent="0.25">
      <c r="A12" s="19">
        <v>2</v>
      </c>
      <c r="B12" s="1" t="s">
        <v>7</v>
      </c>
      <c r="C12" s="25" t="s">
        <v>8</v>
      </c>
      <c r="D12" s="25" t="s">
        <v>9</v>
      </c>
      <c r="E12" s="25" t="s">
        <v>10</v>
      </c>
      <c r="F12" s="22">
        <v>12.256</v>
      </c>
      <c r="G12" s="22">
        <v>30.64</v>
      </c>
      <c r="H12" s="70" t="s">
        <v>2564</v>
      </c>
      <c r="I12" s="25">
        <f>+VLOOKUP(B12,'[1]ANALISIS MERCADO '!$A$8:$K$761,11,0)</f>
        <v>306.42646153846158</v>
      </c>
      <c r="J12" s="23"/>
      <c r="K12" s="23"/>
      <c r="L12" s="74"/>
    </row>
    <row r="13" spans="1:16" s="26" customFormat="1" ht="48" x14ac:dyDescent="0.25">
      <c r="A13" s="19">
        <v>3</v>
      </c>
      <c r="B13" s="1" t="s">
        <v>15</v>
      </c>
      <c r="C13" s="25" t="s">
        <v>16</v>
      </c>
      <c r="D13" s="25" t="s">
        <v>17</v>
      </c>
      <c r="E13" s="25" t="s">
        <v>18</v>
      </c>
      <c r="F13" s="22">
        <v>21.6</v>
      </c>
      <c r="G13" s="22">
        <v>54</v>
      </c>
      <c r="H13" s="70" t="s">
        <v>2564</v>
      </c>
      <c r="I13" s="25">
        <f>+VLOOKUP(B13,'[1]ANALISIS MERCADO '!$A$8:$K$761,11,0)</f>
        <v>22.5</v>
      </c>
      <c r="J13" s="23"/>
      <c r="K13" s="23"/>
      <c r="L13" s="74"/>
      <c r="M13" s="24"/>
      <c r="N13" s="24"/>
      <c r="O13" s="24"/>
      <c r="P13" s="24"/>
    </row>
    <row r="14" spans="1:16" s="26" customFormat="1" ht="72" x14ac:dyDescent="0.25">
      <c r="A14" s="19">
        <v>4</v>
      </c>
      <c r="B14" s="1" t="s">
        <v>19</v>
      </c>
      <c r="C14" s="25" t="s">
        <v>20</v>
      </c>
      <c r="D14" s="25" t="s">
        <v>21</v>
      </c>
      <c r="E14" s="25" t="s">
        <v>22</v>
      </c>
      <c r="F14" s="22">
        <v>6.7560000000000002</v>
      </c>
      <c r="G14" s="22">
        <v>16.89</v>
      </c>
      <c r="H14" s="70" t="s">
        <v>2564</v>
      </c>
      <c r="I14" s="25">
        <f>+VLOOKUP(B14,'[1]ANALISIS MERCADO '!$A$8:$K$761,11,0)</f>
        <v>21.12</v>
      </c>
      <c r="J14" s="23"/>
      <c r="K14" s="23"/>
      <c r="L14" s="74"/>
      <c r="M14" s="24"/>
      <c r="N14" s="24"/>
      <c r="O14" s="24"/>
      <c r="P14" s="24"/>
    </row>
    <row r="15" spans="1:16" s="26" customFormat="1" ht="24" x14ac:dyDescent="0.25">
      <c r="A15" s="19">
        <v>5</v>
      </c>
      <c r="B15" s="1" t="s">
        <v>23</v>
      </c>
      <c r="C15" s="25" t="s">
        <v>24</v>
      </c>
      <c r="D15" s="25" t="s">
        <v>25</v>
      </c>
      <c r="E15" s="25" t="s">
        <v>26</v>
      </c>
      <c r="F15" s="22">
        <v>124.49600000000001</v>
      </c>
      <c r="G15" s="22">
        <v>311.24</v>
      </c>
      <c r="H15" s="70" t="s">
        <v>2564</v>
      </c>
      <c r="I15" s="25">
        <f>+VLOOKUP(B15,'[1]ANALISIS MERCADO '!$A$8:$K$761,11,0)</f>
        <v>20.612307692307692</v>
      </c>
      <c r="J15" s="23"/>
      <c r="K15" s="23"/>
      <c r="L15" s="74"/>
    </row>
    <row r="16" spans="1:16" s="26" customFormat="1" ht="36" x14ac:dyDescent="0.25">
      <c r="A16" s="19">
        <v>6</v>
      </c>
      <c r="B16" s="19" t="s">
        <v>27</v>
      </c>
      <c r="C16" s="58" t="s">
        <v>28</v>
      </c>
      <c r="D16" s="58" t="s">
        <v>29</v>
      </c>
      <c r="E16" s="58" t="s">
        <v>30</v>
      </c>
      <c r="F16" s="22">
        <v>28.268000000000001</v>
      </c>
      <c r="G16" s="22">
        <v>70.67</v>
      </c>
      <c r="H16" s="70" t="s">
        <v>2564</v>
      </c>
      <c r="I16" s="25">
        <f>+VLOOKUP(B16,'[1]ANALISIS MERCADO '!$A$8:$K$761,11,0)</f>
        <v>24.797692307692309</v>
      </c>
      <c r="J16" s="23"/>
      <c r="K16" s="23"/>
      <c r="L16" s="74"/>
    </row>
    <row r="17" spans="1:16" s="26" customFormat="1" ht="72" x14ac:dyDescent="0.25">
      <c r="A17" s="19">
        <v>7</v>
      </c>
      <c r="B17" s="1" t="s">
        <v>1429</v>
      </c>
      <c r="C17" s="25" t="s">
        <v>1430</v>
      </c>
      <c r="D17" s="25" t="s">
        <v>1431</v>
      </c>
      <c r="E17" s="25" t="s">
        <v>1432</v>
      </c>
      <c r="F17" s="22">
        <v>10.312000000000001</v>
      </c>
      <c r="G17" s="22">
        <v>25.78</v>
      </c>
      <c r="H17" s="70" t="s">
        <v>2564</v>
      </c>
      <c r="I17" s="25">
        <f>+VLOOKUP(B17,'[1]ANALISIS MERCADO '!$A$8:$K$761,11,0)</f>
        <v>23.444615384615386</v>
      </c>
      <c r="J17" s="23"/>
      <c r="K17" s="23"/>
      <c r="L17" s="74"/>
    </row>
    <row r="18" spans="1:16" s="24" customFormat="1" ht="36" x14ac:dyDescent="0.25">
      <c r="A18" s="19">
        <v>8</v>
      </c>
      <c r="B18" s="1" t="s">
        <v>31</v>
      </c>
      <c r="C18" s="25" t="s">
        <v>32</v>
      </c>
      <c r="D18" s="25" t="s">
        <v>33</v>
      </c>
      <c r="E18" s="25" t="s">
        <v>34</v>
      </c>
      <c r="F18" s="22">
        <v>324.41200000000003</v>
      </c>
      <c r="G18" s="22">
        <v>811.03</v>
      </c>
      <c r="H18" s="70" t="s">
        <v>2564</v>
      </c>
      <c r="I18" s="25">
        <f>+VLOOKUP(B18,'[1]ANALISIS MERCADO '!$A$8:$K$761,11,0)</f>
        <v>40.961538461538467</v>
      </c>
      <c r="J18" s="23"/>
      <c r="K18" s="23"/>
      <c r="L18" s="74"/>
      <c r="M18" s="26"/>
      <c r="N18" s="26"/>
      <c r="O18" s="26"/>
      <c r="P18" s="26"/>
    </row>
    <row r="19" spans="1:16" s="24" customFormat="1" ht="24" x14ac:dyDescent="0.25">
      <c r="A19" s="19">
        <v>9</v>
      </c>
      <c r="B19" s="1" t="s">
        <v>35</v>
      </c>
      <c r="C19" s="25" t="s">
        <v>36</v>
      </c>
      <c r="D19" s="25" t="s">
        <v>37</v>
      </c>
      <c r="E19" s="25" t="s">
        <v>38</v>
      </c>
      <c r="F19" s="22">
        <v>355.5</v>
      </c>
      <c r="G19" s="22">
        <v>888.75</v>
      </c>
      <c r="H19" s="70" t="s">
        <v>2564</v>
      </c>
      <c r="I19" s="25">
        <f>+VLOOKUP(B19,'[1]ANALISIS MERCADO '!$A$8:$K$761,11,0)</f>
        <v>44.326999999999998</v>
      </c>
      <c r="J19" s="23"/>
      <c r="K19" s="23"/>
      <c r="L19" s="74"/>
      <c r="M19" s="26"/>
      <c r="N19" s="26"/>
      <c r="O19" s="26"/>
      <c r="P19" s="26"/>
    </row>
    <row r="20" spans="1:16" s="24" customFormat="1" ht="48" x14ac:dyDescent="0.25">
      <c r="A20" s="19">
        <v>10</v>
      </c>
      <c r="B20" s="1" t="s">
        <v>39</v>
      </c>
      <c r="C20" s="25" t="s">
        <v>40</v>
      </c>
      <c r="D20" s="25" t="s">
        <v>41</v>
      </c>
      <c r="E20" s="25" t="s">
        <v>42</v>
      </c>
      <c r="F20" s="22">
        <v>0.57999999999999996</v>
      </c>
      <c r="G20" s="22">
        <v>1.45</v>
      </c>
      <c r="H20" s="70" t="s">
        <v>2564</v>
      </c>
      <c r="I20" s="25">
        <f>+VLOOKUP(B20,'[1]ANALISIS MERCADO '!$A$8:$K$761,11,0)</f>
        <v>29.192307692307693</v>
      </c>
      <c r="J20" s="23"/>
      <c r="K20" s="23"/>
      <c r="L20" s="74"/>
    </row>
    <row r="21" spans="1:16" s="24" customFormat="1" ht="24" x14ac:dyDescent="0.25">
      <c r="A21" s="19">
        <v>11</v>
      </c>
      <c r="B21" s="19" t="s">
        <v>43</v>
      </c>
      <c r="C21" s="58" t="s">
        <v>44</v>
      </c>
      <c r="D21" s="58" t="s">
        <v>45</v>
      </c>
      <c r="E21" s="58" t="s">
        <v>46</v>
      </c>
      <c r="F21" s="22">
        <v>17.368000000000002</v>
      </c>
      <c r="G21" s="22">
        <v>43.42</v>
      </c>
      <c r="H21" s="70" t="s">
        <v>2564</v>
      </c>
      <c r="I21" s="25">
        <f>+VLOOKUP(B21,'[1]ANALISIS MERCADO '!$A$8:$K$761,11,0)</f>
        <v>21.712500000000002</v>
      </c>
      <c r="J21" s="23"/>
      <c r="K21" s="23"/>
      <c r="L21" s="74"/>
    </row>
    <row r="22" spans="1:16" s="24" customFormat="1" ht="24" x14ac:dyDescent="0.25">
      <c r="A22" s="19">
        <v>12</v>
      </c>
      <c r="B22" s="83" t="s">
        <v>47</v>
      </c>
      <c r="C22" s="84" t="s">
        <v>48</v>
      </c>
      <c r="D22" s="84" t="s">
        <v>49</v>
      </c>
      <c r="E22" s="84" t="s">
        <v>34</v>
      </c>
      <c r="F22" s="22">
        <v>118.11199999999999</v>
      </c>
      <c r="G22" s="22">
        <v>295.27999999999997</v>
      </c>
      <c r="H22" s="70" t="s">
        <v>2564</v>
      </c>
      <c r="I22" s="25">
        <f>+VLOOKUP(B22,'[1]ANALISIS MERCADO '!$A$8:$K$761,11,0)</f>
        <v>28.808</v>
      </c>
      <c r="J22" s="23"/>
      <c r="K22" s="23"/>
      <c r="L22" s="74"/>
    </row>
    <row r="23" spans="1:16" s="24" customFormat="1" ht="24" x14ac:dyDescent="0.25">
      <c r="A23" s="19">
        <v>13</v>
      </c>
      <c r="B23" s="1" t="s">
        <v>50</v>
      </c>
      <c r="C23" s="25" t="s">
        <v>51</v>
      </c>
      <c r="D23" s="25" t="s">
        <v>52</v>
      </c>
      <c r="E23" s="25" t="s">
        <v>53</v>
      </c>
      <c r="F23" s="22">
        <v>29.936000000000003</v>
      </c>
      <c r="G23" s="22">
        <v>74.84</v>
      </c>
      <c r="H23" s="70" t="s">
        <v>2564</v>
      </c>
      <c r="I23" s="25">
        <f>+VLOOKUP(B23,'[1]ANALISIS MERCADO '!$A$8:$K$761,11,0)</f>
        <v>15.925000000000001</v>
      </c>
      <c r="J23" s="23"/>
      <c r="K23" s="23"/>
      <c r="L23" s="74"/>
    </row>
    <row r="24" spans="1:16" s="24" customFormat="1" ht="36" x14ac:dyDescent="0.25">
      <c r="A24" s="19">
        <v>14</v>
      </c>
      <c r="B24" s="83" t="s">
        <v>54</v>
      </c>
      <c r="C24" s="84" t="s">
        <v>55</v>
      </c>
      <c r="D24" s="84" t="s">
        <v>56</v>
      </c>
      <c r="E24" s="84" t="s">
        <v>57</v>
      </c>
      <c r="F24" s="22">
        <v>2.7120000000000002</v>
      </c>
      <c r="G24" s="22">
        <v>6.78</v>
      </c>
      <c r="H24" s="70" t="s">
        <v>2564</v>
      </c>
      <c r="I24" s="25">
        <f>+VLOOKUP(B24,'[1]ANALISIS MERCADO '!$A$8:$K$761,11,0)</f>
        <v>13.562288461538461</v>
      </c>
      <c r="J24" s="23"/>
      <c r="K24" s="23"/>
      <c r="L24" s="74"/>
    </row>
    <row r="25" spans="1:16" s="24" customFormat="1" ht="24" x14ac:dyDescent="0.25">
      <c r="A25" s="19">
        <v>15</v>
      </c>
      <c r="B25" s="83" t="s">
        <v>2139</v>
      </c>
      <c r="C25" s="84" t="s">
        <v>2140</v>
      </c>
      <c r="D25" s="84" t="s">
        <v>2141</v>
      </c>
      <c r="E25" s="84" t="s">
        <v>2142</v>
      </c>
      <c r="F25" s="22">
        <v>22.44</v>
      </c>
      <c r="G25" s="22">
        <v>56.1</v>
      </c>
      <c r="H25" s="70" t="s">
        <v>2124</v>
      </c>
      <c r="I25" s="25">
        <f>+VLOOKUP(B25,'[1]ANALISIS MERCADO '!$A$8:$K$761,11,0)</f>
        <v>374</v>
      </c>
      <c r="J25" s="23"/>
      <c r="K25" s="23"/>
      <c r="L25" s="74"/>
    </row>
    <row r="26" spans="1:16" s="24" customFormat="1" ht="36" x14ac:dyDescent="0.25">
      <c r="A26" s="19">
        <v>16</v>
      </c>
      <c r="B26" s="1" t="s">
        <v>1433</v>
      </c>
      <c r="C26" s="25" t="s">
        <v>1434</v>
      </c>
      <c r="D26" s="25" t="s">
        <v>1435</v>
      </c>
      <c r="E26" s="25" t="s">
        <v>59</v>
      </c>
      <c r="F26" s="22">
        <v>120.06</v>
      </c>
      <c r="G26" s="22">
        <v>300.14999999999998</v>
      </c>
      <c r="H26" s="70" t="s">
        <v>2124</v>
      </c>
      <c r="I26" s="25">
        <f>+VLOOKUP(B26,'[1]ANALISIS MERCADO '!$A$8:$K$761,11,0)</f>
        <v>261</v>
      </c>
      <c r="J26" s="23"/>
      <c r="K26" s="23"/>
      <c r="L26" s="74"/>
    </row>
    <row r="27" spans="1:16" s="24" customFormat="1" ht="48" x14ac:dyDescent="0.25">
      <c r="A27" s="19">
        <v>17</v>
      </c>
      <c r="B27" s="1" t="s">
        <v>1436</v>
      </c>
      <c r="C27" s="25" t="s">
        <v>1437</v>
      </c>
      <c r="D27" s="25" t="s">
        <v>1438</v>
      </c>
      <c r="E27" s="25" t="s">
        <v>60</v>
      </c>
      <c r="F27" s="22">
        <v>478.27200000000005</v>
      </c>
      <c r="G27" s="22">
        <v>1195.68</v>
      </c>
      <c r="H27" s="70" t="s">
        <v>2564</v>
      </c>
      <c r="I27" s="25">
        <f>+VLOOKUP(B27,'[1]ANALISIS MERCADO '!$A$8:$K$761,11,0)</f>
        <v>60.08461538461539</v>
      </c>
      <c r="J27" s="23"/>
      <c r="K27" s="23"/>
      <c r="L27" s="74"/>
    </row>
    <row r="28" spans="1:16" s="24" customFormat="1" ht="36" x14ac:dyDescent="0.25">
      <c r="A28" s="19">
        <v>18</v>
      </c>
      <c r="B28" s="19" t="s">
        <v>2143</v>
      </c>
      <c r="C28" s="58" t="s">
        <v>2144</v>
      </c>
      <c r="D28" s="58" t="s">
        <v>2145</v>
      </c>
      <c r="E28" s="58" t="s">
        <v>61</v>
      </c>
      <c r="F28" s="22">
        <v>1274.28</v>
      </c>
      <c r="G28" s="22">
        <v>3185.7</v>
      </c>
      <c r="H28" s="70" t="s">
        <v>2564</v>
      </c>
      <c r="I28" s="25">
        <f>+VLOOKUP(B28,'[1]ANALISIS MERCADO '!$A$8:$K$761,11,0)</f>
        <v>518</v>
      </c>
      <c r="J28" s="23"/>
      <c r="K28" s="23"/>
      <c r="L28" s="74"/>
    </row>
    <row r="29" spans="1:16" s="24" customFormat="1" ht="24" x14ac:dyDescent="0.25">
      <c r="A29" s="19">
        <v>19</v>
      </c>
      <c r="B29" s="1" t="s">
        <v>66</v>
      </c>
      <c r="C29" s="25" t="s">
        <v>67</v>
      </c>
      <c r="D29" s="25" t="s">
        <v>68</v>
      </c>
      <c r="E29" s="25" t="s">
        <v>69</v>
      </c>
      <c r="F29" s="22">
        <v>312.36</v>
      </c>
      <c r="G29" s="22">
        <v>780.9</v>
      </c>
      <c r="H29" s="70" t="s">
        <v>2124</v>
      </c>
      <c r="I29" s="25">
        <f>+VLOOKUP(B29,'[1]ANALISIS MERCADO '!$A$8:$K$761,11,0)</f>
        <v>411</v>
      </c>
      <c r="J29" s="23"/>
      <c r="K29" s="23"/>
      <c r="L29" s="74"/>
    </row>
    <row r="30" spans="1:16" s="24" customFormat="1" ht="24" x14ac:dyDescent="0.25">
      <c r="A30" s="19">
        <v>20</v>
      </c>
      <c r="B30" s="19" t="s">
        <v>70</v>
      </c>
      <c r="C30" s="58" t="s">
        <v>71</v>
      </c>
      <c r="D30" s="58" t="s">
        <v>72</v>
      </c>
      <c r="E30" s="58" t="s">
        <v>73</v>
      </c>
      <c r="F30" s="22">
        <v>7.7680000000000007</v>
      </c>
      <c r="G30" s="22">
        <v>19.420000000000002</v>
      </c>
      <c r="H30" s="70" t="s">
        <v>2124</v>
      </c>
      <c r="I30" s="25">
        <f>+VLOOKUP(B30,'[1]ANALISIS MERCADO '!$A$8:$K$761,11,0)</f>
        <v>388.53999999999996</v>
      </c>
      <c r="J30" s="23"/>
      <c r="K30" s="23"/>
      <c r="L30" s="74"/>
    </row>
    <row r="31" spans="1:16" s="24" customFormat="1" ht="24" x14ac:dyDescent="0.25">
      <c r="A31" s="19">
        <v>21</v>
      </c>
      <c r="B31" s="19" t="s">
        <v>74</v>
      </c>
      <c r="C31" s="58" t="s">
        <v>75</v>
      </c>
      <c r="D31" s="58" t="s">
        <v>76</v>
      </c>
      <c r="E31" s="58" t="s">
        <v>77</v>
      </c>
      <c r="F31" s="22">
        <v>152.74</v>
      </c>
      <c r="G31" s="22">
        <v>381.85</v>
      </c>
      <c r="H31" s="70" t="s">
        <v>2124</v>
      </c>
      <c r="I31" s="25">
        <f>+VLOOKUP(B31,'[1]ANALISIS MERCADO '!$A$8:$K$761,11,0)</f>
        <v>636.42117647058819</v>
      </c>
      <c r="J31" s="23"/>
      <c r="K31" s="23"/>
      <c r="L31" s="74"/>
    </row>
    <row r="32" spans="1:16" s="24" customFormat="1" ht="24" x14ac:dyDescent="0.25">
      <c r="A32" s="19">
        <v>22</v>
      </c>
      <c r="B32" s="1" t="s">
        <v>78</v>
      </c>
      <c r="C32" s="25" t="s">
        <v>79</v>
      </c>
      <c r="D32" s="25" t="s">
        <v>80</v>
      </c>
      <c r="E32" s="25" t="s">
        <v>81</v>
      </c>
      <c r="F32" s="22">
        <v>138.864</v>
      </c>
      <c r="G32" s="22">
        <v>347.16</v>
      </c>
      <c r="H32" s="70" t="s">
        <v>2564</v>
      </c>
      <c r="I32" s="25">
        <f>+VLOOKUP(B32,'[1]ANALISIS MERCADO '!$A$8:$K$761,11,0)</f>
        <v>81.685692307692321</v>
      </c>
      <c r="J32" s="23"/>
      <c r="K32" s="23"/>
      <c r="L32" s="74"/>
    </row>
    <row r="33" spans="1:12" s="24" customFormat="1" ht="36" x14ac:dyDescent="0.25">
      <c r="A33" s="19">
        <v>23</v>
      </c>
      <c r="B33" s="19" t="s">
        <v>86</v>
      </c>
      <c r="C33" s="58" t="s">
        <v>87</v>
      </c>
      <c r="D33" s="58" t="s">
        <v>88</v>
      </c>
      <c r="E33" s="58" t="s">
        <v>89</v>
      </c>
      <c r="F33" s="22">
        <v>77.52000000000001</v>
      </c>
      <c r="G33" s="22">
        <v>193.8</v>
      </c>
      <c r="H33" s="70" t="s">
        <v>2124</v>
      </c>
      <c r="I33" s="25">
        <f>+VLOOKUP(B33,'[1]ANALISIS MERCADO '!$A$8:$K$761,11,0)</f>
        <v>646</v>
      </c>
      <c r="J33" s="23"/>
      <c r="K33" s="23"/>
      <c r="L33" s="74"/>
    </row>
    <row r="34" spans="1:12" s="24" customFormat="1" ht="36" x14ac:dyDescent="0.25">
      <c r="A34" s="19">
        <v>24</v>
      </c>
      <c r="B34" s="1" t="s">
        <v>90</v>
      </c>
      <c r="C34" s="25" t="s">
        <v>91</v>
      </c>
      <c r="D34" s="25" t="s">
        <v>92</v>
      </c>
      <c r="E34" s="25" t="s">
        <v>61</v>
      </c>
      <c r="F34" s="22">
        <v>81.176000000000002</v>
      </c>
      <c r="G34" s="22">
        <v>202.94</v>
      </c>
      <c r="H34" s="70" t="s">
        <v>2564</v>
      </c>
      <c r="I34" s="25">
        <f>+VLOOKUP(B34,'[1]ANALISIS MERCADO '!$A$8:$K$761,11,0)</f>
        <v>26.703000000000003</v>
      </c>
      <c r="J34" s="23"/>
      <c r="K34" s="23"/>
      <c r="L34" s="74"/>
    </row>
    <row r="35" spans="1:12" s="24" customFormat="1" ht="36" x14ac:dyDescent="0.25">
      <c r="A35" s="19">
        <v>25</v>
      </c>
      <c r="B35" s="19" t="s">
        <v>2378</v>
      </c>
      <c r="C35" s="58" t="s">
        <v>2379</v>
      </c>
      <c r="D35" s="58" t="s">
        <v>2380</v>
      </c>
      <c r="E35" s="58" t="s">
        <v>81</v>
      </c>
      <c r="F35" s="22">
        <v>348.3</v>
      </c>
      <c r="G35" s="22">
        <v>870.75</v>
      </c>
      <c r="H35" s="70" t="s">
        <v>2564</v>
      </c>
      <c r="I35" s="25">
        <f>+VLOOKUP(B35,'[1]ANALISIS MERCADO '!$A$8:$K$761,11,0)</f>
        <v>405</v>
      </c>
      <c r="J35" s="23"/>
      <c r="K35" s="23"/>
      <c r="L35" s="74"/>
    </row>
    <row r="36" spans="1:12" s="24" customFormat="1" ht="24" x14ac:dyDescent="0.25">
      <c r="A36" s="19">
        <v>26</v>
      </c>
      <c r="B36" s="1" t="s">
        <v>97</v>
      </c>
      <c r="C36" s="25" t="s">
        <v>98</v>
      </c>
      <c r="D36" s="25" t="s">
        <v>99</v>
      </c>
      <c r="E36" s="25" t="s">
        <v>100</v>
      </c>
      <c r="F36" s="22">
        <v>225.50400000000002</v>
      </c>
      <c r="G36" s="22">
        <v>563.76</v>
      </c>
      <c r="H36" s="70" t="s">
        <v>2564</v>
      </c>
      <c r="I36" s="25">
        <f>+VLOOKUP(B36,'[1]ANALISIS MERCADO '!$A$8:$K$761,11,0)</f>
        <v>178.97400000000002</v>
      </c>
      <c r="J36" s="23"/>
      <c r="K36" s="23"/>
      <c r="L36" s="74"/>
    </row>
    <row r="37" spans="1:12" s="24" customFormat="1" ht="24" x14ac:dyDescent="0.25">
      <c r="A37" s="19">
        <v>27</v>
      </c>
      <c r="B37" s="1" t="s">
        <v>1439</v>
      </c>
      <c r="C37" s="25" t="s">
        <v>1440</v>
      </c>
      <c r="D37" s="25" t="s">
        <v>1441</v>
      </c>
      <c r="E37" s="25" t="s">
        <v>1442</v>
      </c>
      <c r="F37" s="22">
        <v>31.188000000000002</v>
      </c>
      <c r="G37" s="22">
        <v>77.97</v>
      </c>
      <c r="H37" s="70" t="s">
        <v>2124</v>
      </c>
      <c r="I37" s="25">
        <f>+VLOOKUP(B37,'[1]ANALISIS MERCADO '!$A$8:$K$761,11,0)</f>
        <v>519.85982352941187</v>
      </c>
      <c r="J37" s="23"/>
      <c r="K37" s="23"/>
      <c r="L37" s="74"/>
    </row>
    <row r="38" spans="1:12" s="24" customFormat="1" ht="72" x14ac:dyDescent="0.25">
      <c r="A38" s="19">
        <v>28</v>
      </c>
      <c r="B38" s="1" t="s">
        <v>101</v>
      </c>
      <c r="C38" s="25" t="s">
        <v>102</v>
      </c>
      <c r="D38" s="25" t="s">
        <v>103</v>
      </c>
      <c r="E38" s="25" t="s">
        <v>104</v>
      </c>
      <c r="F38" s="22">
        <v>189.38</v>
      </c>
      <c r="G38" s="22">
        <v>473.45</v>
      </c>
      <c r="H38" s="70" t="s">
        <v>2564</v>
      </c>
      <c r="I38" s="25">
        <f>+VLOOKUP(B38,'[1]ANALISIS MERCADO '!$A$8:$K$761,11,0)</f>
        <v>27.054615384615385</v>
      </c>
      <c r="J38" s="23"/>
      <c r="K38" s="23"/>
      <c r="L38" s="74"/>
    </row>
    <row r="39" spans="1:12" s="24" customFormat="1" ht="36" x14ac:dyDescent="0.25">
      <c r="A39" s="19">
        <v>29</v>
      </c>
      <c r="B39" s="1" t="s">
        <v>105</v>
      </c>
      <c r="C39" s="25" t="s">
        <v>106</v>
      </c>
      <c r="D39" s="25" t="s">
        <v>107</v>
      </c>
      <c r="E39" s="25" t="s">
        <v>58</v>
      </c>
      <c r="F39" s="22">
        <v>13.736000000000002</v>
      </c>
      <c r="G39" s="22">
        <v>34.340000000000003</v>
      </c>
      <c r="H39" s="70" t="s">
        <v>2564</v>
      </c>
      <c r="I39" s="25">
        <f>+VLOOKUP(B39,'[1]ANALISIS MERCADO '!$A$8:$K$761,11,0)</f>
        <v>29.869230769230768</v>
      </c>
      <c r="J39" s="23"/>
      <c r="K39" s="23"/>
      <c r="L39" s="74"/>
    </row>
    <row r="40" spans="1:12" s="24" customFormat="1" ht="36" x14ac:dyDescent="0.25">
      <c r="A40" s="19">
        <v>30</v>
      </c>
      <c r="B40" s="1" t="s">
        <v>1443</v>
      </c>
      <c r="C40" s="25" t="s">
        <v>1444</v>
      </c>
      <c r="D40" s="25" t="s">
        <v>1445</v>
      </c>
      <c r="E40" s="25" t="s">
        <v>1446</v>
      </c>
      <c r="F40" s="22">
        <v>13.056000000000001</v>
      </c>
      <c r="G40" s="22">
        <v>32.64</v>
      </c>
      <c r="H40" s="70" t="s">
        <v>2564</v>
      </c>
      <c r="I40" s="25">
        <f>+VLOOKUP(B40,'[1]ANALISIS MERCADO '!$A$8:$K$761,11,0)</f>
        <v>22.512461538461537</v>
      </c>
      <c r="J40" s="23"/>
      <c r="K40" s="23"/>
      <c r="L40" s="74"/>
    </row>
    <row r="41" spans="1:12" s="24" customFormat="1" ht="36" x14ac:dyDescent="0.25">
      <c r="A41" s="19">
        <v>31</v>
      </c>
      <c r="B41" s="1" t="s">
        <v>108</v>
      </c>
      <c r="C41" s="25" t="s">
        <v>109</v>
      </c>
      <c r="D41" s="25" t="s">
        <v>110</v>
      </c>
      <c r="E41" s="25" t="s">
        <v>111</v>
      </c>
      <c r="F41" s="22">
        <v>12.292000000000002</v>
      </c>
      <c r="G41" s="22">
        <v>30.73</v>
      </c>
      <c r="H41" s="70" t="s">
        <v>2564</v>
      </c>
      <c r="I41" s="25">
        <f>+VLOOKUP(B41,'[1]ANALISIS MERCADO '!$A$8:$K$761,11,0)</f>
        <v>23.643846153846155</v>
      </c>
      <c r="J41" s="23"/>
      <c r="K41" s="23"/>
      <c r="L41" s="74"/>
    </row>
    <row r="42" spans="1:12" s="24" customFormat="1" ht="36" x14ac:dyDescent="0.25">
      <c r="A42" s="19">
        <v>32</v>
      </c>
      <c r="B42" s="1" t="s">
        <v>112</v>
      </c>
      <c r="C42" s="25" t="s">
        <v>55</v>
      </c>
      <c r="D42" s="25" t="s">
        <v>113</v>
      </c>
      <c r="E42" s="25" t="s">
        <v>53</v>
      </c>
      <c r="F42" s="22">
        <v>34.748000000000005</v>
      </c>
      <c r="G42" s="22">
        <v>86.87</v>
      </c>
      <c r="H42" s="70" t="s">
        <v>2564</v>
      </c>
      <c r="I42" s="25">
        <f>+VLOOKUP(B42,'[1]ANALISIS MERCADO '!$A$8:$K$761,11,0)</f>
        <v>12.150769230769232</v>
      </c>
      <c r="J42" s="23"/>
      <c r="K42" s="23"/>
      <c r="L42" s="74"/>
    </row>
    <row r="43" spans="1:12" s="24" customFormat="1" ht="48" x14ac:dyDescent="0.25">
      <c r="A43" s="19">
        <v>33</v>
      </c>
      <c r="B43" s="19" t="s">
        <v>114</v>
      </c>
      <c r="C43" s="58" t="s">
        <v>115</v>
      </c>
      <c r="D43" s="58" t="s">
        <v>116</v>
      </c>
      <c r="E43" s="58" t="s">
        <v>117</v>
      </c>
      <c r="F43" s="22">
        <v>105</v>
      </c>
      <c r="G43" s="22">
        <v>262.5</v>
      </c>
      <c r="H43" s="70" t="s">
        <v>2564</v>
      </c>
      <c r="I43" s="25">
        <f>+VLOOKUP(B43,'[1]ANALISIS MERCADO '!$A$8:$K$761,11,0)</f>
        <v>42</v>
      </c>
      <c r="J43" s="23"/>
      <c r="K43" s="23"/>
      <c r="L43" s="74"/>
    </row>
    <row r="44" spans="1:12" s="24" customFormat="1" x14ac:dyDescent="0.25">
      <c r="A44" s="19">
        <v>34</v>
      </c>
      <c r="B44" s="19" t="s">
        <v>118</v>
      </c>
      <c r="C44" s="58" t="s">
        <v>119</v>
      </c>
      <c r="D44" s="58" t="s">
        <v>120</v>
      </c>
      <c r="E44" s="58" t="s">
        <v>121</v>
      </c>
      <c r="F44" s="22">
        <v>18.760000000000002</v>
      </c>
      <c r="G44" s="22">
        <v>46.9</v>
      </c>
      <c r="H44" s="70" t="s">
        <v>2564</v>
      </c>
      <c r="I44" s="25">
        <f>+VLOOKUP(B44,'[1]ANALISIS MERCADO '!$A$8:$K$761,11,0)</f>
        <v>469</v>
      </c>
      <c r="J44" s="23"/>
      <c r="K44" s="23"/>
      <c r="L44" s="74"/>
    </row>
    <row r="45" spans="1:12" s="24" customFormat="1" ht="36" x14ac:dyDescent="0.25">
      <c r="A45" s="19">
        <v>35</v>
      </c>
      <c r="B45" s="1" t="s">
        <v>122</v>
      </c>
      <c r="C45" s="25" t="s">
        <v>123</v>
      </c>
      <c r="D45" s="25" t="s">
        <v>124</v>
      </c>
      <c r="E45" s="25" t="s">
        <v>58</v>
      </c>
      <c r="F45" s="22">
        <v>560.24799999999993</v>
      </c>
      <c r="G45" s="22">
        <v>1400.62</v>
      </c>
      <c r="H45" s="70" t="s">
        <v>2564</v>
      </c>
      <c r="I45" s="25">
        <f>+VLOOKUP(B45,'[1]ANALISIS MERCADO '!$A$8:$K$761,11,0)</f>
        <v>63.664615384615381</v>
      </c>
      <c r="J45" s="23"/>
      <c r="K45" s="23"/>
      <c r="L45" s="74"/>
    </row>
    <row r="46" spans="1:12" s="24" customFormat="1" ht="36" x14ac:dyDescent="0.25">
      <c r="A46" s="19">
        <v>36</v>
      </c>
      <c r="B46" s="83" t="s">
        <v>1363</v>
      </c>
      <c r="C46" s="84" t="s">
        <v>1364</v>
      </c>
      <c r="D46" s="84" t="s">
        <v>1365</v>
      </c>
      <c r="E46" s="84" t="s">
        <v>1366</v>
      </c>
      <c r="F46" s="22">
        <v>1033.624</v>
      </c>
      <c r="G46" s="22">
        <v>2584.06</v>
      </c>
      <c r="H46" s="70" t="s">
        <v>2124</v>
      </c>
      <c r="I46" s="25">
        <f>+VLOOKUP(B46,'[1]ANALISIS MERCADO '!$A$8:$K$761,11,0)</f>
        <v>771.36300000000006</v>
      </c>
      <c r="J46" s="23"/>
      <c r="K46" s="23"/>
      <c r="L46" s="74"/>
    </row>
    <row r="47" spans="1:12" s="24" customFormat="1" ht="24" x14ac:dyDescent="0.25">
      <c r="A47" s="19">
        <v>37</v>
      </c>
      <c r="B47" s="55" t="s">
        <v>125</v>
      </c>
      <c r="C47" s="25" t="s">
        <v>126</v>
      </c>
      <c r="D47" s="25" t="s">
        <v>127</v>
      </c>
      <c r="E47" s="25" t="s">
        <v>60</v>
      </c>
      <c r="F47" s="22">
        <v>29.951999999999998</v>
      </c>
      <c r="G47" s="22">
        <v>74.88</v>
      </c>
      <c r="H47" s="70" t="s">
        <v>2564</v>
      </c>
      <c r="I47" s="25">
        <f>+VLOOKUP(B47,'[1]ANALISIS MERCADO '!$A$8:$K$761,11,0)</f>
        <v>1497.6787115384618</v>
      </c>
      <c r="J47" s="23"/>
      <c r="K47" s="23"/>
      <c r="L47" s="74"/>
    </row>
    <row r="48" spans="1:12" s="24" customFormat="1" ht="36" x14ac:dyDescent="0.25">
      <c r="A48" s="19">
        <v>38</v>
      </c>
      <c r="B48" s="1" t="s">
        <v>1447</v>
      </c>
      <c r="C48" s="25" t="s">
        <v>1448</v>
      </c>
      <c r="D48" s="25" t="s">
        <v>1449</v>
      </c>
      <c r="E48" s="25" t="s">
        <v>1450</v>
      </c>
      <c r="F48" s="22">
        <v>18.760000000000002</v>
      </c>
      <c r="G48" s="22">
        <v>46.9</v>
      </c>
      <c r="H48" s="70" t="s">
        <v>2564</v>
      </c>
      <c r="I48" s="25">
        <f>+VLOOKUP(B48,'[1]ANALISIS MERCADO '!$A$8:$K$761,11,0)</f>
        <v>187.62807692307695</v>
      </c>
      <c r="J48" s="23"/>
      <c r="K48" s="23"/>
      <c r="L48" s="74"/>
    </row>
    <row r="49" spans="1:12" s="24" customFormat="1" ht="36" x14ac:dyDescent="0.25">
      <c r="A49" s="19">
        <v>39</v>
      </c>
      <c r="B49" s="19" t="s">
        <v>128</v>
      </c>
      <c r="C49" s="58" t="s">
        <v>129</v>
      </c>
      <c r="D49" s="58" t="s">
        <v>130</v>
      </c>
      <c r="E49" s="58" t="s">
        <v>131</v>
      </c>
      <c r="F49" s="22">
        <v>0.72400000000000009</v>
      </c>
      <c r="G49" s="22">
        <v>1.81</v>
      </c>
      <c r="H49" s="70" t="s">
        <v>2564</v>
      </c>
      <c r="I49" s="25">
        <f>+VLOOKUP(B49,'[1]ANALISIS MERCADO '!$A$8:$K$761,11,0)</f>
        <v>36.384615384615387</v>
      </c>
      <c r="J49" s="23"/>
      <c r="K49" s="23"/>
      <c r="L49" s="74"/>
    </row>
    <row r="50" spans="1:12" s="24" customFormat="1" ht="48" x14ac:dyDescent="0.25">
      <c r="A50" s="19">
        <v>40</v>
      </c>
      <c r="B50" s="19" t="s">
        <v>132</v>
      </c>
      <c r="C50" s="58" t="s">
        <v>133</v>
      </c>
      <c r="D50" s="58" t="s">
        <v>134</v>
      </c>
      <c r="E50" s="58" t="s">
        <v>58</v>
      </c>
      <c r="F50" s="22">
        <v>329.98</v>
      </c>
      <c r="G50" s="22">
        <v>824.95</v>
      </c>
      <c r="H50" s="70" t="s">
        <v>2564</v>
      </c>
      <c r="I50" s="25">
        <f>+VLOOKUP(B50,'[1]ANALISIS MERCADO '!$A$8:$K$761,11,0)</f>
        <v>485.26823529411774</v>
      </c>
      <c r="J50" s="23"/>
      <c r="K50" s="23"/>
      <c r="L50" s="74"/>
    </row>
    <row r="51" spans="1:12" s="24" customFormat="1" ht="48" x14ac:dyDescent="0.25">
      <c r="A51" s="19">
        <v>41</v>
      </c>
      <c r="B51" s="1" t="s">
        <v>1451</v>
      </c>
      <c r="C51" s="25" t="s">
        <v>1452</v>
      </c>
      <c r="D51" s="25" t="s">
        <v>1453</v>
      </c>
      <c r="E51" s="25" t="s">
        <v>1454</v>
      </c>
      <c r="F51" s="22">
        <v>192.608</v>
      </c>
      <c r="G51" s="22">
        <v>481.52</v>
      </c>
      <c r="H51" s="70" t="s">
        <v>2124</v>
      </c>
      <c r="I51" s="25">
        <f>+VLOOKUP(B51,'[1]ANALISIS MERCADO '!$A$8:$K$761,11,0)</f>
        <v>2407.6350000000002</v>
      </c>
      <c r="J51" s="23"/>
      <c r="K51" s="23"/>
      <c r="L51" s="74"/>
    </row>
    <row r="52" spans="1:12" s="24" customFormat="1" ht="24" x14ac:dyDescent="0.25">
      <c r="A52" s="19">
        <v>42</v>
      </c>
      <c r="B52" s="1" t="s">
        <v>135</v>
      </c>
      <c r="C52" s="25" t="s">
        <v>136</v>
      </c>
      <c r="D52" s="25" t="s">
        <v>137</v>
      </c>
      <c r="E52" s="25" t="s">
        <v>138</v>
      </c>
      <c r="F52" s="22">
        <v>721.49200000000008</v>
      </c>
      <c r="G52" s="22">
        <v>1803.73</v>
      </c>
      <c r="H52" s="70" t="s">
        <v>2564</v>
      </c>
      <c r="I52" s="25">
        <f>+VLOOKUP(B52,'[1]ANALISIS MERCADO '!$A$8:$K$761,11,0)</f>
        <v>87.56</v>
      </c>
      <c r="J52" s="23"/>
      <c r="K52" s="23"/>
      <c r="L52" s="74"/>
    </row>
    <row r="53" spans="1:12" s="24" customFormat="1" ht="24" x14ac:dyDescent="0.25">
      <c r="A53" s="19">
        <v>43</v>
      </c>
      <c r="B53" s="1" t="s">
        <v>1455</v>
      </c>
      <c r="C53" s="25" t="s">
        <v>1456</v>
      </c>
      <c r="D53" s="25" t="s">
        <v>1457</v>
      </c>
      <c r="E53" s="25" t="s">
        <v>1458</v>
      </c>
      <c r="F53" s="22">
        <v>27.78</v>
      </c>
      <c r="G53" s="22">
        <v>69.45</v>
      </c>
      <c r="H53" s="70" t="s">
        <v>2124</v>
      </c>
      <c r="I53" s="25">
        <f>+VLOOKUP(B53,'[1]ANALISIS MERCADO '!$A$8:$K$761,11,0)</f>
        <v>231.53058823529415</v>
      </c>
      <c r="J53" s="23"/>
      <c r="K53" s="23"/>
      <c r="L53" s="74"/>
    </row>
    <row r="54" spans="1:12" s="24" customFormat="1" ht="36" x14ac:dyDescent="0.25">
      <c r="A54" s="19">
        <v>44</v>
      </c>
      <c r="B54" s="27" t="s">
        <v>139</v>
      </c>
      <c r="C54" s="58" t="s">
        <v>140</v>
      </c>
      <c r="D54" s="58" t="s">
        <v>141</v>
      </c>
      <c r="E54" s="58" t="s">
        <v>100</v>
      </c>
      <c r="F54" s="22">
        <v>575.71600000000001</v>
      </c>
      <c r="G54" s="22">
        <v>1439.29</v>
      </c>
      <c r="H54" s="70" t="s">
        <v>2564</v>
      </c>
      <c r="I54" s="25">
        <f>+VLOOKUP(B54,'[1]ANALISIS MERCADO '!$A$8:$K$761,11,0)</f>
        <v>201.30000000000004</v>
      </c>
      <c r="J54" s="23"/>
      <c r="K54" s="23"/>
      <c r="L54" s="74"/>
    </row>
    <row r="55" spans="1:12" s="24" customFormat="1" ht="60" x14ac:dyDescent="0.25">
      <c r="A55" s="19">
        <v>45</v>
      </c>
      <c r="B55" s="19" t="s">
        <v>142</v>
      </c>
      <c r="C55" s="58" t="s">
        <v>143</v>
      </c>
      <c r="D55" s="58" t="s">
        <v>144</v>
      </c>
      <c r="E55" s="58" t="s">
        <v>145</v>
      </c>
      <c r="F55" s="22">
        <v>45.264000000000003</v>
      </c>
      <c r="G55" s="22">
        <v>113.16</v>
      </c>
      <c r="H55" s="70" t="s">
        <v>2124</v>
      </c>
      <c r="I55" s="25">
        <f>+VLOOKUP(B55,'[1]ANALISIS MERCADO '!$A$8:$K$761,11,0)</f>
        <v>205.755</v>
      </c>
      <c r="J55" s="23"/>
      <c r="K55" s="23"/>
      <c r="L55" s="74"/>
    </row>
    <row r="56" spans="1:12" s="24" customFormat="1" ht="36" x14ac:dyDescent="0.25">
      <c r="A56" s="19">
        <v>46</v>
      </c>
      <c r="B56" s="1" t="s">
        <v>146</v>
      </c>
      <c r="C56" s="25" t="s">
        <v>147</v>
      </c>
      <c r="D56" s="25" t="s">
        <v>148</v>
      </c>
      <c r="E56" s="25" t="s">
        <v>149</v>
      </c>
      <c r="F56" s="22">
        <v>13.524000000000001</v>
      </c>
      <c r="G56" s="22">
        <v>33.81</v>
      </c>
      <c r="H56" s="70" t="s">
        <v>2564</v>
      </c>
      <c r="I56" s="25">
        <f>+VLOOKUP(B56,'[1]ANALISIS MERCADO '!$A$8:$K$761,11,0)</f>
        <v>33.817692307692312</v>
      </c>
      <c r="J56" s="23"/>
      <c r="K56" s="23"/>
      <c r="L56" s="74"/>
    </row>
    <row r="57" spans="1:12" s="24" customFormat="1" ht="36" x14ac:dyDescent="0.25">
      <c r="A57" s="19">
        <v>47</v>
      </c>
      <c r="B57" s="1" t="s">
        <v>150</v>
      </c>
      <c r="C57" s="25" t="s">
        <v>151</v>
      </c>
      <c r="D57" s="25" t="s">
        <v>152</v>
      </c>
      <c r="E57" s="25" t="s">
        <v>153</v>
      </c>
      <c r="F57" s="22">
        <v>81.204000000000008</v>
      </c>
      <c r="G57" s="22">
        <v>203.01</v>
      </c>
      <c r="H57" s="70" t="s">
        <v>2564</v>
      </c>
      <c r="I57" s="25">
        <f>+VLOOKUP(B57,'[1]ANALISIS MERCADO '!$A$8:$K$761,11,0)</f>
        <v>145.00846153846155</v>
      </c>
      <c r="J57" s="23"/>
      <c r="K57" s="23"/>
      <c r="L57" s="74"/>
    </row>
    <row r="58" spans="1:12" s="24" customFormat="1" ht="36" x14ac:dyDescent="0.25">
      <c r="A58" s="19">
        <v>48</v>
      </c>
      <c r="B58" s="19" t="s">
        <v>154</v>
      </c>
      <c r="C58" s="58" t="s">
        <v>155</v>
      </c>
      <c r="D58" s="58" t="s">
        <v>156</v>
      </c>
      <c r="E58" s="58" t="s">
        <v>157</v>
      </c>
      <c r="F58" s="22">
        <v>10.58</v>
      </c>
      <c r="G58" s="22">
        <v>26.45</v>
      </c>
      <c r="H58" s="70" t="s">
        <v>2564</v>
      </c>
      <c r="I58" s="25">
        <f>+VLOOKUP(B58,'[1]ANALISIS MERCADO '!$A$8:$K$761,11,0)</f>
        <v>26.450769230769232</v>
      </c>
      <c r="J58" s="23"/>
      <c r="K58" s="23"/>
      <c r="L58" s="74"/>
    </row>
    <row r="59" spans="1:12" s="24" customFormat="1" ht="36" x14ac:dyDescent="0.25">
      <c r="A59" s="19">
        <v>49</v>
      </c>
      <c r="B59" s="27" t="s">
        <v>158</v>
      </c>
      <c r="C59" s="58" t="s">
        <v>159</v>
      </c>
      <c r="D59" s="58" t="s">
        <v>160</v>
      </c>
      <c r="E59" s="58" t="s">
        <v>59</v>
      </c>
      <c r="F59" s="22">
        <v>554.596</v>
      </c>
      <c r="G59" s="22">
        <v>1386.49</v>
      </c>
      <c r="H59" s="70" t="s">
        <v>2564</v>
      </c>
      <c r="I59" s="25">
        <f>+VLOOKUP(B59,'[1]ANALISIS MERCADO '!$A$8:$K$761,11,0)</f>
        <v>58.012307692307687</v>
      </c>
      <c r="J59" s="23"/>
      <c r="K59" s="23"/>
      <c r="L59" s="74"/>
    </row>
    <row r="60" spans="1:12" s="24" customFormat="1" ht="36" x14ac:dyDescent="0.25">
      <c r="A60" s="19">
        <v>50</v>
      </c>
      <c r="B60" s="83" t="s">
        <v>161</v>
      </c>
      <c r="C60" s="84" t="s">
        <v>162</v>
      </c>
      <c r="D60" s="84" t="s">
        <v>163</v>
      </c>
      <c r="E60" s="84" t="s">
        <v>164</v>
      </c>
      <c r="F60" s="22">
        <v>64.828000000000003</v>
      </c>
      <c r="G60" s="22">
        <v>162.07</v>
      </c>
      <c r="H60" s="70" t="s">
        <v>2564</v>
      </c>
      <c r="I60" s="25">
        <f>+VLOOKUP(B60,'[1]ANALISIS MERCADO '!$A$8:$K$761,11,0)</f>
        <v>53.138461538461542</v>
      </c>
      <c r="J60" s="23"/>
      <c r="K60" s="23"/>
      <c r="L60" s="74"/>
    </row>
    <row r="61" spans="1:12" s="24" customFormat="1" ht="24" x14ac:dyDescent="0.25">
      <c r="A61" s="19">
        <v>51</v>
      </c>
      <c r="B61" s="19" t="s">
        <v>165</v>
      </c>
      <c r="C61" s="58" t="s">
        <v>166</v>
      </c>
      <c r="D61" s="58" t="s">
        <v>167</v>
      </c>
      <c r="E61" s="58" t="s">
        <v>168</v>
      </c>
      <c r="F61" s="22">
        <v>612.69600000000003</v>
      </c>
      <c r="G61" s="22">
        <v>1531.74</v>
      </c>
      <c r="H61" s="70" t="s">
        <v>2564</v>
      </c>
      <c r="I61" s="25">
        <f>+VLOOKUP(B61,'[1]ANALISIS MERCADO '!$A$8:$K$761,11,0)</f>
        <v>37.961538461538467</v>
      </c>
      <c r="J61" s="23"/>
      <c r="K61" s="23"/>
      <c r="L61" s="74"/>
    </row>
    <row r="62" spans="1:12" s="24" customFormat="1" ht="24" x14ac:dyDescent="0.25">
      <c r="A62" s="19">
        <v>52</v>
      </c>
      <c r="B62" s="1" t="s">
        <v>2146</v>
      </c>
      <c r="C62" s="25" t="s">
        <v>2147</v>
      </c>
      <c r="D62" s="25" t="s">
        <v>2148</v>
      </c>
      <c r="E62" s="25" t="s">
        <v>2149</v>
      </c>
      <c r="F62" s="22">
        <v>182.78</v>
      </c>
      <c r="G62" s="22">
        <v>456.95</v>
      </c>
      <c r="H62" s="70" t="s">
        <v>2564</v>
      </c>
      <c r="I62" s="25">
        <f>+VLOOKUP(B62,'[1]ANALISIS MERCADO '!$A$8:$K$761,11,0)</f>
        <v>247</v>
      </c>
      <c r="J62" s="23"/>
      <c r="K62" s="23"/>
      <c r="L62" s="74"/>
    </row>
    <row r="63" spans="1:12" s="24" customFormat="1" ht="24" x14ac:dyDescent="0.25">
      <c r="A63" s="19">
        <v>53</v>
      </c>
      <c r="B63" s="1" t="s">
        <v>169</v>
      </c>
      <c r="C63" s="25" t="s">
        <v>170</v>
      </c>
      <c r="D63" s="25" t="s">
        <v>171</v>
      </c>
      <c r="E63" s="25" t="s">
        <v>172</v>
      </c>
      <c r="F63" s="22">
        <v>251.072</v>
      </c>
      <c r="G63" s="22">
        <v>627.67999999999995</v>
      </c>
      <c r="H63" s="70" t="s">
        <v>2564</v>
      </c>
      <c r="I63" s="25">
        <f>+VLOOKUP(B63,'[1]ANALISIS MERCADO '!$A$8:$K$761,11,0)</f>
        <v>58.9375</v>
      </c>
      <c r="J63" s="23"/>
      <c r="K63" s="23"/>
      <c r="L63" s="74"/>
    </row>
    <row r="64" spans="1:12" s="24" customFormat="1" ht="24" x14ac:dyDescent="0.25">
      <c r="A64" s="19">
        <v>54</v>
      </c>
      <c r="B64" s="83" t="s">
        <v>173</v>
      </c>
      <c r="C64" s="84" t="s">
        <v>174</v>
      </c>
      <c r="D64" s="84" t="s">
        <v>175</v>
      </c>
      <c r="E64" s="84" t="s">
        <v>176</v>
      </c>
      <c r="F64" s="22">
        <v>28.080000000000002</v>
      </c>
      <c r="G64" s="22">
        <v>70.2</v>
      </c>
      <c r="H64" s="70" t="s">
        <v>2564</v>
      </c>
      <c r="I64" s="25">
        <f>+VLOOKUP(B64,'[1]ANALISIS MERCADO '!$A$8:$K$761,11,0)</f>
        <v>39</v>
      </c>
      <c r="J64" s="23"/>
      <c r="K64" s="23"/>
      <c r="L64" s="74"/>
    </row>
    <row r="65" spans="1:12" s="24" customFormat="1" ht="24" x14ac:dyDescent="0.25">
      <c r="A65" s="19">
        <v>55</v>
      </c>
      <c r="B65" s="19" t="s">
        <v>177</v>
      </c>
      <c r="C65" s="58" t="s">
        <v>178</v>
      </c>
      <c r="D65" s="58" t="s">
        <v>179</v>
      </c>
      <c r="E65" s="58" t="s">
        <v>180</v>
      </c>
      <c r="F65" s="22">
        <v>370.14000000000004</v>
      </c>
      <c r="G65" s="22">
        <v>925.35</v>
      </c>
      <c r="H65" s="70" t="s">
        <v>2564</v>
      </c>
      <c r="I65" s="25">
        <f>+VLOOKUP(B65,'[1]ANALISIS MERCADO '!$A$8:$K$761,11,0)</f>
        <v>771.12588235294118</v>
      </c>
      <c r="J65" s="23"/>
      <c r="K65" s="23"/>
      <c r="L65" s="74"/>
    </row>
    <row r="66" spans="1:12" s="24" customFormat="1" ht="24" x14ac:dyDescent="0.25">
      <c r="A66" s="19">
        <v>56</v>
      </c>
      <c r="B66" s="83" t="s">
        <v>2381</v>
      </c>
      <c r="C66" s="84" t="s">
        <v>2382</v>
      </c>
      <c r="D66" s="84" t="s">
        <v>2383</v>
      </c>
      <c r="E66" s="84" t="s">
        <v>1328</v>
      </c>
      <c r="F66" s="22">
        <v>214.16</v>
      </c>
      <c r="G66" s="22">
        <v>535.4</v>
      </c>
      <c r="H66" s="70" t="s">
        <v>2564</v>
      </c>
      <c r="I66" s="25">
        <f>+VLOOKUP(B66,'[1]ANALISIS MERCADO '!$A$8:$K$761,11,0)</f>
        <v>10708</v>
      </c>
      <c r="J66" s="23"/>
      <c r="K66" s="23"/>
      <c r="L66" s="74"/>
    </row>
    <row r="67" spans="1:12" s="24" customFormat="1" ht="24" x14ac:dyDescent="0.25">
      <c r="A67" s="19">
        <v>57</v>
      </c>
      <c r="B67" s="19" t="s">
        <v>181</v>
      </c>
      <c r="C67" s="58" t="s">
        <v>182</v>
      </c>
      <c r="D67" s="58" t="s">
        <v>183</v>
      </c>
      <c r="E67" s="58" t="s">
        <v>61</v>
      </c>
      <c r="F67" s="22">
        <v>3.6760000000000002</v>
      </c>
      <c r="G67" s="22">
        <v>9.19</v>
      </c>
      <c r="H67" s="70" t="s">
        <v>2564</v>
      </c>
      <c r="I67" s="25">
        <f>+VLOOKUP(B67,'[1]ANALISIS MERCADO '!$A$8:$K$761,11,0)</f>
        <v>183.9375</v>
      </c>
      <c r="J67" s="23"/>
      <c r="K67" s="23"/>
      <c r="L67" s="74"/>
    </row>
    <row r="68" spans="1:12" s="24" customFormat="1" ht="24" x14ac:dyDescent="0.25">
      <c r="A68" s="19">
        <v>58</v>
      </c>
      <c r="B68" s="1" t="s">
        <v>1459</v>
      </c>
      <c r="C68" s="25" t="s">
        <v>1460</v>
      </c>
      <c r="D68" s="25" t="s">
        <v>1461</v>
      </c>
      <c r="E68" s="25" t="s">
        <v>59</v>
      </c>
      <c r="F68" s="22">
        <v>133.05600000000001</v>
      </c>
      <c r="G68" s="22">
        <v>332.64</v>
      </c>
      <c r="H68" s="70" t="s">
        <v>2124</v>
      </c>
      <c r="I68" s="25">
        <f>+VLOOKUP(B68,'[1]ANALISIS MERCADO '!$A$8:$K$761,11,0)</f>
        <v>739.20310294117655</v>
      </c>
      <c r="J68" s="23"/>
      <c r="K68" s="23"/>
      <c r="L68" s="74"/>
    </row>
    <row r="69" spans="1:12" s="24" customFormat="1" ht="36" x14ac:dyDescent="0.25">
      <c r="A69" s="19">
        <v>59</v>
      </c>
      <c r="B69" s="19" t="s">
        <v>184</v>
      </c>
      <c r="C69" s="58" t="s">
        <v>185</v>
      </c>
      <c r="D69" s="58" t="s">
        <v>186</v>
      </c>
      <c r="E69" s="58" t="s">
        <v>187</v>
      </c>
      <c r="F69" s="22">
        <v>16.928000000000001</v>
      </c>
      <c r="G69" s="22">
        <v>42.32</v>
      </c>
      <c r="H69" s="70" t="s">
        <v>2564</v>
      </c>
      <c r="I69" s="25">
        <f>+VLOOKUP(B69,'[1]ANALISIS MERCADO '!$A$8:$K$761,11,0)</f>
        <v>282.19230769230774</v>
      </c>
      <c r="J69" s="23"/>
      <c r="K69" s="23"/>
      <c r="L69" s="74"/>
    </row>
    <row r="70" spans="1:12" s="24" customFormat="1" ht="60" x14ac:dyDescent="0.25">
      <c r="A70" s="19">
        <v>60</v>
      </c>
      <c r="B70" s="1" t="s">
        <v>188</v>
      </c>
      <c r="C70" s="25" t="s">
        <v>189</v>
      </c>
      <c r="D70" s="25" t="s">
        <v>190</v>
      </c>
      <c r="E70" s="25" t="s">
        <v>191</v>
      </c>
      <c r="F70" s="22">
        <v>70.488</v>
      </c>
      <c r="G70" s="22">
        <v>176.22</v>
      </c>
      <c r="H70" s="70" t="s">
        <v>2564</v>
      </c>
      <c r="I70" s="25">
        <f>+VLOOKUP(B70,'[1]ANALISIS MERCADO '!$A$8:$K$761,11,0)</f>
        <v>24.4755</v>
      </c>
      <c r="J70" s="23"/>
      <c r="K70" s="23"/>
      <c r="L70" s="74"/>
    </row>
    <row r="71" spans="1:12" s="24" customFormat="1" ht="48" x14ac:dyDescent="0.25">
      <c r="A71" s="19">
        <v>61</v>
      </c>
      <c r="B71" s="1" t="s">
        <v>192</v>
      </c>
      <c r="C71" s="25" t="s">
        <v>193</v>
      </c>
      <c r="D71" s="25" t="s">
        <v>194</v>
      </c>
      <c r="E71" s="25" t="s">
        <v>195</v>
      </c>
      <c r="F71" s="22">
        <v>0.66</v>
      </c>
      <c r="G71" s="22">
        <v>1.65</v>
      </c>
      <c r="H71" s="70" t="s">
        <v>2564</v>
      </c>
      <c r="I71" s="25">
        <f>+VLOOKUP(B71,'[1]ANALISIS MERCADO '!$A$8:$K$761,11,0)</f>
        <v>16.510249999999999</v>
      </c>
      <c r="J71" s="23"/>
      <c r="K71" s="23"/>
      <c r="L71" s="74"/>
    </row>
    <row r="72" spans="1:12" s="24" customFormat="1" ht="24" x14ac:dyDescent="0.25">
      <c r="A72" s="19">
        <v>62</v>
      </c>
      <c r="B72" s="19" t="s">
        <v>196</v>
      </c>
      <c r="C72" s="58" t="s">
        <v>197</v>
      </c>
      <c r="D72" s="58" t="s">
        <v>198</v>
      </c>
      <c r="E72" s="58" t="s">
        <v>199</v>
      </c>
      <c r="F72" s="22">
        <v>171.67200000000003</v>
      </c>
      <c r="G72" s="22">
        <v>429.18</v>
      </c>
      <c r="H72" s="70" t="s">
        <v>2564</v>
      </c>
      <c r="I72" s="25">
        <f>+VLOOKUP(B72,'[1]ANALISIS MERCADO '!$A$8:$K$761,11,0)</f>
        <v>317.91294117647061</v>
      </c>
      <c r="J72" s="23"/>
      <c r="K72" s="23"/>
      <c r="L72" s="74"/>
    </row>
    <row r="73" spans="1:12" s="24" customFormat="1" ht="36" x14ac:dyDescent="0.25">
      <c r="A73" s="19">
        <v>63</v>
      </c>
      <c r="B73" s="19" t="s">
        <v>200</v>
      </c>
      <c r="C73" s="58" t="s">
        <v>201</v>
      </c>
      <c r="D73" s="58" t="s">
        <v>202</v>
      </c>
      <c r="E73" s="58" t="s">
        <v>203</v>
      </c>
      <c r="F73" s="22">
        <v>8832.2000000000007</v>
      </c>
      <c r="G73" s="22">
        <v>22080.5</v>
      </c>
      <c r="H73" s="70" t="s">
        <v>2564</v>
      </c>
      <c r="I73" s="25">
        <f>+VLOOKUP(B73,'[1]ANALISIS MERCADO '!$A$8:$K$761,11,0)</f>
        <v>430</v>
      </c>
      <c r="J73" s="23"/>
      <c r="K73" s="23"/>
      <c r="L73" s="74"/>
    </row>
    <row r="74" spans="1:12" s="24" customFormat="1" ht="24" x14ac:dyDescent="0.25">
      <c r="A74" s="19">
        <v>64</v>
      </c>
      <c r="B74" s="1" t="s">
        <v>204</v>
      </c>
      <c r="C74" s="25" t="s">
        <v>205</v>
      </c>
      <c r="D74" s="25" t="s">
        <v>206</v>
      </c>
      <c r="E74" s="25" t="s">
        <v>207</v>
      </c>
      <c r="F74" s="22">
        <v>11.052</v>
      </c>
      <c r="G74" s="22">
        <v>27.63</v>
      </c>
      <c r="H74" s="70" t="s">
        <v>2124</v>
      </c>
      <c r="I74" s="25">
        <f>+VLOOKUP(B74,'[1]ANALISIS MERCADO '!$A$8:$K$761,11,0)</f>
        <v>276.32499999999999</v>
      </c>
      <c r="J74" s="23"/>
      <c r="K74" s="23"/>
      <c r="L74" s="74"/>
    </row>
    <row r="75" spans="1:12" s="24" customFormat="1" ht="24" x14ac:dyDescent="0.25">
      <c r="A75" s="19">
        <v>65</v>
      </c>
      <c r="B75" s="1" t="s">
        <v>1462</v>
      </c>
      <c r="C75" s="25" t="s">
        <v>1463</v>
      </c>
      <c r="D75" s="25" t="s">
        <v>1464</v>
      </c>
      <c r="E75" s="25" t="s">
        <v>1465</v>
      </c>
      <c r="F75" s="22">
        <v>91.2</v>
      </c>
      <c r="G75" s="22">
        <v>228</v>
      </c>
      <c r="H75" s="70" t="s">
        <v>2564</v>
      </c>
      <c r="I75" s="25">
        <f>+VLOOKUP(B75,'[1]ANALISIS MERCADO '!$A$8:$K$761,11,0)</f>
        <v>40</v>
      </c>
      <c r="J75" s="23"/>
      <c r="K75" s="23"/>
      <c r="L75" s="74"/>
    </row>
    <row r="76" spans="1:12" s="24" customFormat="1" ht="24" x14ac:dyDescent="0.25">
      <c r="A76" s="19">
        <v>66</v>
      </c>
      <c r="B76" s="1" t="s">
        <v>208</v>
      </c>
      <c r="C76" s="25" t="s">
        <v>209</v>
      </c>
      <c r="D76" s="25" t="s">
        <v>210</v>
      </c>
      <c r="E76" s="25" t="s">
        <v>211</v>
      </c>
      <c r="F76" s="22">
        <v>294.64000000000004</v>
      </c>
      <c r="G76" s="22">
        <v>736.6</v>
      </c>
      <c r="H76" s="70" t="s">
        <v>2564</v>
      </c>
      <c r="I76" s="25">
        <f>+VLOOKUP(B76,'[1]ANALISIS MERCADO '!$A$8:$K$761,11,0)</f>
        <v>29</v>
      </c>
      <c r="J76" s="23"/>
      <c r="K76" s="23"/>
      <c r="L76" s="74"/>
    </row>
    <row r="77" spans="1:12" s="24" customFormat="1" ht="24" x14ac:dyDescent="0.25">
      <c r="A77" s="19">
        <v>67</v>
      </c>
      <c r="B77" s="19" t="s">
        <v>212</v>
      </c>
      <c r="C77" s="58" t="s">
        <v>213</v>
      </c>
      <c r="D77" s="58" t="s">
        <v>214</v>
      </c>
      <c r="E77" s="58" t="s">
        <v>215</v>
      </c>
      <c r="F77" s="22">
        <v>19.236000000000004</v>
      </c>
      <c r="G77" s="22">
        <v>48.09</v>
      </c>
      <c r="H77" s="70" t="s">
        <v>2564</v>
      </c>
      <c r="I77" s="25">
        <f>+VLOOKUP(B77,'[1]ANALISIS MERCADO '!$A$8:$K$761,11,0)</f>
        <v>28.289955882352942</v>
      </c>
      <c r="J77" s="23"/>
      <c r="K77" s="23"/>
      <c r="L77" s="74"/>
    </row>
    <row r="78" spans="1:12" s="24" customFormat="1" ht="24" x14ac:dyDescent="0.25">
      <c r="A78" s="19">
        <v>68</v>
      </c>
      <c r="B78" s="1" t="s">
        <v>1466</v>
      </c>
      <c r="C78" s="25" t="s">
        <v>1467</v>
      </c>
      <c r="D78" s="25" t="s">
        <v>1468</v>
      </c>
      <c r="E78" s="25" t="s">
        <v>1469</v>
      </c>
      <c r="F78" s="22">
        <v>27.200000000000003</v>
      </c>
      <c r="G78" s="22">
        <v>68</v>
      </c>
      <c r="H78" s="70" t="s">
        <v>2564</v>
      </c>
      <c r="I78" s="25">
        <f>+VLOOKUP(B78,'[1]ANALISIS MERCADO '!$A$8:$K$761,11,0)</f>
        <v>136</v>
      </c>
      <c r="J78" s="23"/>
      <c r="K78" s="23"/>
      <c r="L78" s="74"/>
    </row>
    <row r="79" spans="1:12" s="24" customFormat="1" ht="48" x14ac:dyDescent="0.25">
      <c r="A79" s="19">
        <v>69</v>
      </c>
      <c r="B79" s="83" t="s">
        <v>1329</v>
      </c>
      <c r="C79" s="84" t="s">
        <v>1330</v>
      </c>
      <c r="D79" s="84" t="s">
        <v>1331</v>
      </c>
      <c r="E79" s="84" t="s">
        <v>1332</v>
      </c>
      <c r="F79" s="22">
        <v>4010.0800000000004</v>
      </c>
      <c r="G79" s="22">
        <v>10025.200000000001</v>
      </c>
      <c r="H79" s="70" t="s">
        <v>2124</v>
      </c>
      <c r="I79" s="25">
        <f>+VLOOKUP(B79,'[1]ANALISIS MERCADO '!$A$8:$K$761,11,0)</f>
        <v>353</v>
      </c>
      <c r="J79" s="23"/>
      <c r="K79" s="23"/>
      <c r="L79" s="74"/>
    </row>
    <row r="80" spans="1:12" s="24" customFormat="1" ht="36" x14ac:dyDescent="0.25">
      <c r="A80" s="19">
        <v>70</v>
      </c>
      <c r="B80" s="1" t="s">
        <v>1470</v>
      </c>
      <c r="C80" s="25" t="s">
        <v>1471</v>
      </c>
      <c r="D80" s="25" t="s">
        <v>1472</v>
      </c>
      <c r="E80" s="25" t="s">
        <v>1473</v>
      </c>
      <c r="F80" s="22">
        <v>310.95600000000002</v>
      </c>
      <c r="G80" s="22">
        <v>777.39</v>
      </c>
      <c r="H80" s="70" t="s">
        <v>2564</v>
      </c>
      <c r="I80" s="25">
        <f>+VLOOKUP(B80,'[1]ANALISIS MERCADO '!$A$8:$K$761,11,0)</f>
        <v>54.746153846153845</v>
      </c>
      <c r="J80" s="23"/>
      <c r="K80" s="23"/>
      <c r="L80" s="74"/>
    </row>
    <row r="81" spans="1:12" s="24" customFormat="1" ht="24" x14ac:dyDescent="0.25">
      <c r="A81" s="19">
        <v>71</v>
      </c>
      <c r="B81" s="1" t="s">
        <v>216</v>
      </c>
      <c r="C81" s="25" t="s">
        <v>217</v>
      </c>
      <c r="D81" s="25" t="s">
        <v>218</v>
      </c>
      <c r="E81" s="25" t="s">
        <v>219</v>
      </c>
      <c r="F81" s="22">
        <v>1767.884</v>
      </c>
      <c r="G81" s="22">
        <v>4419.71</v>
      </c>
      <c r="H81" s="70" t="s">
        <v>2564</v>
      </c>
      <c r="I81" s="25">
        <f>+VLOOKUP(B81,'[1]ANALISIS MERCADO '!$A$8:$K$761,11,0)</f>
        <v>11.676923076923078</v>
      </c>
      <c r="J81" s="23"/>
      <c r="K81" s="23"/>
      <c r="L81" s="74"/>
    </row>
    <row r="82" spans="1:12" s="24" customFormat="1" ht="24" x14ac:dyDescent="0.25">
      <c r="A82" s="19">
        <v>72</v>
      </c>
      <c r="B82" s="1" t="s">
        <v>220</v>
      </c>
      <c r="C82" s="25" t="s">
        <v>221</v>
      </c>
      <c r="D82" s="25" t="s">
        <v>222</v>
      </c>
      <c r="E82" s="25" t="s">
        <v>187</v>
      </c>
      <c r="F82" s="22">
        <v>47.996000000000002</v>
      </c>
      <c r="G82" s="22">
        <v>119.99</v>
      </c>
      <c r="H82" s="70" t="s">
        <v>2564</v>
      </c>
      <c r="I82" s="25">
        <f>+VLOOKUP(B82,'[1]ANALISIS MERCADO '!$A$8:$K$761,11,0)</f>
        <v>21.238461538461539</v>
      </c>
      <c r="J82" s="23"/>
      <c r="K82" s="23"/>
      <c r="L82" s="74"/>
    </row>
    <row r="83" spans="1:12" s="24" customFormat="1" ht="24" x14ac:dyDescent="0.25">
      <c r="A83" s="19">
        <v>73</v>
      </c>
      <c r="B83" s="1" t="s">
        <v>223</v>
      </c>
      <c r="C83" s="25" t="s">
        <v>224</v>
      </c>
      <c r="D83" s="25" t="s">
        <v>225</v>
      </c>
      <c r="E83" s="25" t="s">
        <v>46</v>
      </c>
      <c r="F83" s="22">
        <v>77.152000000000001</v>
      </c>
      <c r="G83" s="22">
        <v>192.88</v>
      </c>
      <c r="H83" s="70" t="s">
        <v>2564</v>
      </c>
      <c r="I83" s="25">
        <f>+VLOOKUP(B83,'[1]ANALISIS MERCADO '!$A$8:$K$761,11,0)</f>
        <v>11.51523076923077</v>
      </c>
      <c r="J83" s="23"/>
      <c r="K83" s="23"/>
      <c r="L83" s="74"/>
    </row>
    <row r="84" spans="1:12" s="24" customFormat="1" ht="24" x14ac:dyDescent="0.25">
      <c r="A84" s="19">
        <v>74</v>
      </c>
      <c r="B84" s="19" t="s">
        <v>226</v>
      </c>
      <c r="C84" s="58" t="s">
        <v>227</v>
      </c>
      <c r="D84" s="58" t="s">
        <v>228</v>
      </c>
      <c r="E84" s="58" t="s">
        <v>229</v>
      </c>
      <c r="F84" s="22">
        <v>1500.7600000000002</v>
      </c>
      <c r="G84" s="22">
        <v>3751.9</v>
      </c>
      <c r="H84" s="70" t="s">
        <v>2564</v>
      </c>
      <c r="I84" s="25">
        <f>+VLOOKUP(B84,'[1]ANALISIS MERCADO '!$A$8:$K$761,11,0)</f>
        <v>586.23529411764719</v>
      </c>
      <c r="J84" s="23"/>
      <c r="K84" s="23"/>
      <c r="L84" s="74"/>
    </row>
    <row r="85" spans="1:12" s="24" customFormat="1" ht="24" x14ac:dyDescent="0.25">
      <c r="A85" s="19">
        <v>75</v>
      </c>
      <c r="B85" s="1" t="s">
        <v>230</v>
      </c>
      <c r="C85" s="25" t="s">
        <v>231</v>
      </c>
      <c r="D85" s="25" t="s">
        <v>232</v>
      </c>
      <c r="E85" s="25" t="s">
        <v>233</v>
      </c>
      <c r="F85" s="22">
        <v>19.436000000000003</v>
      </c>
      <c r="G85" s="22">
        <v>48.59</v>
      </c>
      <c r="H85" s="70" t="s">
        <v>2564</v>
      </c>
      <c r="I85" s="25">
        <f>+VLOOKUP(B85,'[1]ANALISIS MERCADO '!$A$8:$K$761,11,0)</f>
        <v>13.134615384615385</v>
      </c>
      <c r="J85" s="23"/>
      <c r="K85" s="23"/>
      <c r="L85" s="74"/>
    </row>
    <row r="86" spans="1:12" s="24" customFormat="1" ht="24" x14ac:dyDescent="0.25">
      <c r="A86" s="19">
        <v>76</v>
      </c>
      <c r="B86" s="1" t="s">
        <v>1474</v>
      </c>
      <c r="C86" s="25" t="s">
        <v>1475</v>
      </c>
      <c r="D86" s="25" t="s">
        <v>1476</v>
      </c>
      <c r="E86" s="25" t="s">
        <v>1477</v>
      </c>
      <c r="F86" s="22">
        <v>158.83199999999999</v>
      </c>
      <c r="G86" s="22">
        <v>397.08</v>
      </c>
      <c r="H86" s="70" t="s">
        <v>2124</v>
      </c>
      <c r="I86" s="25">
        <f>+VLOOKUP(B86,'[1]ANALISIS MERCADO '!$A$8:$K$761,11,0)</f>
        <v>317.66850000000005</v>
      </c>
      <c r="J86" s="23"/>
      <c r="K86" s="23"/>
      <c r="L86" s="74"/>
    </row>
    <row r="87" spans="1:12" s="24" customFormat="1" x14ac:dyDescent="0.25">
      <c r="A87" s="19">
        <v>77</v>
      </c>
      <c r="B87" s="19" t="s">
        <v>234</v>
      </c>
      <c r="C87" s="58" t="s">
        <v>235</v>
      </c>
      <c r="D87" s="58" t="s">
        <v>236</v>
      </c>
      <c r="E87" s="58" t="s">
        <v>237</v>
      </c>
      <c r="F87" s="22">
        <v>1111.0600000000002</v>
      </c>
      <c r="G87" s="22">
        <v>2777.65</v>
      </c>
      <c r="H87" s="70" t="s">
        <v>2564</v>
      </c>
      <c r="I87" s="25">
        <f>+VLOOKUP(B87,'[1]ANALISIS MERCADO '!$A$8:$K$761,11,0)</f>
        <v>236.3964705882353</v>
      </c>
      <c r="J87" s="23"/>
      <c r="K87" s="23"/>
      <c r="L87" s="74"/>
    </row>
    <row r="88" spans="1:12" s="24" customFormat="1" ht="24" x14ac:dyDescent="0.25">
      <c r="A88" s="19">
        <v>78</v>
      </c>
      <c r="B88" s="1" t="s">
        <v>238</v>
      </c>
      <c r="C88" s="25" t="s">
        <v>239</v>
      </c>
      <c r="D88" s="25" t="s">
        <v>240</v>
      </c>
      <c r="E88" s="25" t="s">
        <v>241</v>
      </c>
      <c r="F88" s="22">
        <v>1118.6400000000001</v>
      </c>
      <c r="G88" s="22">
        <v>2796.6</v>
      </c>
      <c r="H88" s="70" t="s">
        <v>2564</v>
      </c>
      <c r="I88" s="25">
        <f>+VLOOKUP(B88,'[1]ANALISIS MERCADO '!$A$8:$K$761,11,0)</f>
        <v>102.06576923076923</v>
      </c>
      <c r="J88" s="23"/>
      <c r="K88" s="23"/>
      <c r="L88" s="74"/>
    </row>
    <row r="89" spans="1:12" s="24" customFormat="1" ht="24" x14ac:dyDescent="0.25">
      <c r="A89" s="19">
        <v>79</v>
      </c>
      <c r="B89" s="83" t="s">
        <v>2150</v>
      </c>
      <c r="C89" s="84" t="s">
        <v>2151</v>
      </c>
      <c r="D89" s="84" t="s">
        <v>2152</v>
      </c>
      <c r="E89" s="84" t="s">
        <v>2153</v>
      </c>
      <c r="F89" s="22">
        <v>96.660000000000011</v>
      </c>
      <c r="G89" s="22">
        <v>241.65</v>
      </c>
      <c r="H89" s="70" t="s">
        <v>2124</v>
      </c>
      <c r="I89" s="25">
        <f>+VLOOKUP(B89,'[1]ANALISIS MERCADO '!$A$8:$K$761,11,0)</f>
        <v>179</v>
      </c>
      <c r="J89" s="23"/>
      <c r="K89" s="23"/>
      <c r="L89" s="74"/>
    </row>
    <row r="90" spans="1:12" s="24" customFormat="1" ht="24" x14ac:dyDescent="0.25">
      <c r="A90" s="19">
        <v>80</v>
      </c>
      <c r="B90" s="27" t="s">
        <v>242</v>
      </c>
      <c r="C90" s="58" t="s">
        <v>243</v>
      </c>
      <c r="D90" s="58" t="s">
        <v>244</v>
      </c>
      <c r="E90" s="58" t="s">
        <v>245</v>
      </c>
      <c r="F90" s="22">
        <v>343.904</v>
      </c>
      <c r="G90" s="22">
        <v>859.76</v>
      </c>
      <c r="H90" s="70" t="s">
        <v>2564</v>
      </c>
      <c r="I90" s="25">
        <f>+VLOOKUP(B90,'[1]ANALISIS MERCADO '!$A$8:$K$761,11,0)</f>
        <v>35.973307692307685</v>
      </c>
      <c r="J90" s="23"/>
      <c r="K90" s="23"/>
      <c r="L90" s="74"/>
    </row>
    <row r="91" spans="1:12" s="24" customFormat="1" ht="36" x14ac:dyDescent="0.25">
      <c r="A91" s="19">
        <v>81</v>
      </c>
      <c r="B91" s="1" t="s">
        <v>1478</v>
      </c>
      <c r="C91" s="25" t="s">
        <v>1479</v>
      </c>
      <c r="D91" s="25" t="s">
        <v>1480</v>
      </c>
      <c r="E91" s="25" t="s">
        <v>1481</v>
      </c>
      <c r="F91" s="22">
        <v>3.056</v>
      </c>
      <c r="G91" s="22">
        <v>7.64</v>
      </c>
      <c r="H91" s="70" t="s">
        <v>2124</v>
      </c>
      <c r="I91" s="25">
        <f>+VLOOKUP(B91,'[1]ANALISIS MERCADO '!$A$8:$K$761,11,0)</f>
        <v>152.87411764705882</v>
      </c>
      <c r="J91" s="23"/>
      <c r="K91" s="23"/>
      <c r="L91" s="74"/>
    </row>
    <row r="92" spans="1:12" s="24" customFormat="1" ht="36" x14ac:dyDescent="0.25">
      <c r="A92" s="19">
        <v>82</v>
      </c>
      <c r="B92" s="1" t="s">
        <v>2154</v>
      </c>
      <c r="C92" s="25" t="s">
        <v>2155</v>
      </c>
      <c r="D92" s="25" t="s">
        <v>2156</v>
      </c>
      <c r="E92" s="25" t="s">
        <v>2157</v>
      </c>
      <c r="F92" s="22">
        <v>2968.5640000000003</v>
      </c>
      <c r="G92" s="22">
        <v>7421.41</v>
      </c>
      <c r="H92" s="70" t="s">
        <v>2124</v>
      </c>
      <c r="I92" s="25">
        <f>+VLOOKUP(B92,'[1]ANALISIS MERCADO '!$A$8:$K$761,11,0)</f>
        <v>148.28</v>
      </c>
      <c r="J92" s="23"/>
      <c r="K92" s="23"/>
      <c r="L92" s="74"/>
    </row>
    <row r="93" spans="1:12" s="24" customFormat="1" ht="36" x14ac:dyDescent="0.25">
      <c r="A93" s="19">
        <v>83</v>
      </c>
      <c r="B93" s="19" t="s">
        <v>2158</v>
      </c>
      <c r="C93" s="58" t="s">
        <v>2159</v>
      </c>
      <c r="D93" s="58" t="s">
        <v>2160</v>
      </c>
      <c r="E93" s="58" t="s">
        <v>2161</v>
      </c>
      <c r="F93" s="22">
        <v>24.200000000000003</v>
      </c>
      <c r="G93" s="22">
        <v>60.5</v>
      </c>
      <c r="H93" s="70" t="s">
        <v>2124</v>
      </c>
      <c r="I93" s="25">
        <f>+VLOOKUP(B93,'[1]ANALISIS MERCADO '!$A$8:$K$761,11,0)</f>
        <v>110</v>
      </c>
      <c r="J93" s="23"/>
      <c r="K93" s="23"/>
      <c r="L93" s="74"/>
    </row>
    <row r="94" spans="1:12" s="24" customFormat="1" ht="24" x14ac:dyDescent="0.25">
      <c r="A94" s="19">
        <v>84</v>
      </c>
      <c r="B94" s="19" t="s">
        <v>246</v>
      </c>
      <c r="C94" s="58" t="s">
        <v>247</v>
      </c>
      <c r="D94" s="58" t="s">
        <v>248</v>
      </c>
      <c r="E94" s="58" t="s">
        <v>249</v>
      </c>
      <c r="F94" s="22">
        <v>3.7759999999999998</v>
      </c>
      <c r="G94" s="22">
        <v>9.44</v>
      </c>
      <c r="H94" s="70" t="s">
        <v>2564</v>
      </c>
      <c r="I94" s="25">
        <f>+VLOOKUP(B94,'[1]ANALISIS MERCADO '!$A$8:$K$761,11,0)</f>
        <v>31.493846153846153</v>
      </c>
      <c r="J94" s="23"/>
      <c r="K94" s="23"/>
      <c r="L94" s="74"/>
    </row>
    <row r="95" spans="1:12" s="24" customFormat="1" ht="24" x14ac:dyDescent="0.25">
      <c r="A95" s="19">
        <v>85</v>
      </c>
      <c r="B95" s="19" t="s">
        <v>250</v>
      </c>
      <c r="C95" s="58" t="s">
        <v>251</v>
      </c>
      <c r="D95" s="58" t="s">
        <v>252</v>
      </c>
      <c r="E95" s="58" t="s">
        <v>34</v>
      </c>
      <c r="F95" s="22">
        <v>4828.4720000000007</v>
      </c>
      <c r="G95" s="22">
        <v>12071.18</v>
      </c>
      <c r="H95" s="70" t="s">
        <v>2564</v>
      </c>
      <c r="I95" s="25">
        <f>+VLOOKUP(B95,'[1]ANALISIS MERCADO '!$A$8:$K$761,11,0)</f>
        <v>235.53538461538463</v>
      </c>
      <c r="J95" s="23"/>
      <c r="K95" s="23"/>
      <c r="L95" s="74"/>
    </row>
    <row r="96" spans="1:12" s="24" customFormat="1" ht="36" x14ac:dyDescent="0.25">
      <c r="A96" s="19">
        <v>86</v>
      </c>
      <c r="B96" s="83" t="s">
        <v>253</v>
      </c>
      <c r="C96" s="84" t="s">
        <v>254</v>
      </c>
      <c r="D96" s="84" t="s">
        <v>255</v>
      </c>
      <c r="E96" s="84" t="s">
        <v>256</v>
      </c>
      <c r="F96" s="22">
        <v>62.072000000000003</v>
      </c>
      <c r="G96" s="22">
        <v>155.18</v>
      </c>
      <c r="H96" s="70" t="s">
        <v>2564</v>
      </c>
      <c r="I96" s="25">
        <f>+VLOOKUP(B96,'[1]ANALISIS MERCADO '!$A$8:$K$761,11,0)</f>
        <v>66.034999999999997</v>
      </c>
      <c r="J96" s="23"/>
      <c r="K96" s="23"/>
      <c r="L96" s="74"/>
    </row>
    <row r="97" spans="1:12" s="24" customFormat="1" ht="24" x14ac:dyDescent="0.25">
      <c r="A97" s="19">
        <v>87</v>
      </c>
      <c r="B97" s="83" t="s">
        <v>257</v>
      </c>
      <c r="C97" s="84" t="s">
        <v>258</v>
      </c>
      <c r="D97" s="84" t="s">
        <v>259</v>
      </c>
      <c r="E97" s="84" t="s">
        <v>260</v>
      </c>
      <c r="F97" s="22">
        <v>33.324000000000005</v>
      </c>
      <c r="G97" s="22">
        <v>83.31</v>
      </c>
      <c r="H97" s="70" t="s">
        <v>2564</v>
      </c>
      <c r="I97" s="25">
        <f>+VLOOKUP(B97,'[1]ANALISIS MERCADO '!$A$8:$K$761,11,0)</f>
        <v>1666.3119807692308</v>
      </c>
      <c r="J97" s="23"/>
      <c r="K97" s="23"/>
      <c r="L97" s="74"/>
    </row>
    <row r="98" spans="1:12" s="24" customFormat="1" ht="36" x14ac:dyDescent="0.25">
      <c r="A98" s="19">
        <v>88</v>
      </c>
      <c r="B98" s="1" t="s">
        <v>261</v>
      </c>
      <c r="C98" s="25" t="s">
        <v>262</v>
      </c>
      <c r="D98" s="25" t="s">
        <v>263</v>
      </c>
      <c r="E98" s="25" t="s">
        <v>264</v>
      </c>
      <c r="F98" s="22">
        <v>868.33199999999999</v>
      </c>
      <c r="G98" s="22">
        <v>2170.83</v>
      </c>
      <c r="H98" s="70" t="s">
        <v>2564</v>
      </c>
      <c r="I98" s="25">
        <f>+VLOOKUP(B98,'[1]ANALISIS MERCADO '!$A$8:$K$761,11,0)</f>
        <v>89.703846153846143</v>
      </c>
      <c r="J98" s="23"/>
      <c r="K98" s="23"/>
      <c r="L98" s="74"/>
    </row>
    <row r="99" spans="1:12" s="24" customFormat="1" ht="24" x14ac:dyDescent="0.25">
      <c r="A99" s="19">
        <v>89</v>
      </c>
      <c r="B99" s="1" t="s">
        <v>265</v>
      </c>
      <c r="C99" s="25" t="s">
        <v>266</v>
      </c>
      <c r="D99" s="25" t="s">
        <v>267</v>
      </c>
      <c r="E99" s="25" t="s">
        <v>268</v>
      </c>
      <c r="F99" s="22">
        <v>1025.42</v>
      </c>
      <c r="G99" s="22">
        <v>2563.5500000000002</v>
      </c>
      <c r="H99" s="70" t="s">
        <v>2564</v>
      </c>
      <c r="I99" s="25">
        <f>+VLOOKUP(B99,'[1]ANALISIS MERCADO '!$A$8:$K$761,11,0)</f>
        <v>100.33500000000001</v>
      </c>
      <c r="J99" s="23"/>
      <c r="K99" s="23"/>
      <c r="L99" s="74"/>
    </row>
    <row r="100" spans="1:12" s="24" customFormat="1" ht="24" x14ac:dyDescent="0.25">
      <c r="A100" s="19">
        <v>90</v>
      </c>
      <c r="B100" s="19" t="s">
        <v>269</v>
      </c>
      <c r="C100" s="58" t="s">
        <v>270</v>
      </c>
      <c r="D100" s="58" t="s">
        <v>271</v>
      </c>
      <c r="E100" s="58" t="s">
        <v>272</v>
      </c>
      <c r="F100" s="22">
        <v>56.160000000000004</v>
      </c>
      <c r="G100" s="22">
        <v>140.4</v>
      </c>
      <c r="H100" s="70" t="s">
        <v>2564</v>
      </c>
      <c r="I100" s="25">
        <f>+VLOOKUP(B100,'[1]ANALISIS MERCADO '!$A$8:$K$761,11,0)</f>
        <v>13</v>
      </c>
      <c r="J100" s="23"/>
      <c r="K100" s="23"/>
      <c r="L100" s="74"/>
    </row>
    <row r="101" spans="1:12" s="24" customFormat="1" ht="24" x14ac:dyDescent="0.25">
      <c r="A101" s="19">
        <v>91</v>
      </c>
      <c r="B101" s="19" t="s">
        <v>273</v>
      </c>
      <c r="C101" s="58" t="s">
        <v>274</v>
      </c>
      <c r="D101" s="58" t="s">
        <v>275</v>
      </c>
      <c r="E101" s="58" t="s">
        <v>46</v>
      </c>
      <c r="F101" s="22">
        <v>184.828</v>
      </c>
      <c r="G101" s="22">
        <v>462.07</v>
      </c>
      <c r="H101" s="70" t="s">
        <v>2564</v>
      </c>
      <c r="I101" s="25">
        <f>+VLOOKUP(B101,'[1]ANALISIS MERCADO '!$A$8:$K$761,11,0)</f>
        <v>710.88461538461536</v>
      </c>
      <c r="J101" s="23"/>
      <c r="K101" s="23"/>
      <c r="L101" s="74"/>
    </row>
    <row r="102" spans="1:12" s="24" customFormat="1" ht="24" x14ac:dyDescent="0.25">
      <c r="A102" s="19">
        <v>92</v>
      </c>
      <c r="B102" s="1" t="s">
        <v>1482</v>
      </c>
      <c r="C102" s="25" t="s">
        <v>1483</v>
      </c>
      <c r="D102" s="25" t="s">
        <v>1484</v>
      </c>
      <c r="E102" s="25" t="s">
        <v>276</v>
      </c>
      <c r="F102" s="22">
        <v>119.676</v>
      </c>
      <c r="G102" s="22">
        <v>299.19</v>
      </c>
      <c r="H102" s="70" t="s">
        <v>2124</v>
      </c>
      <c r="I102" s="25">
        <f>+VLOOKUP(B102,'[1]ANALISIS MERCADO '!$A$8:$K$761,11,0)</f>
        <v>142.47499999999999</v>
      </c>
      <c r="J102" s="23"/>
      <c r="K102" s="23"/>
      <c r="L102" s="74"/>
    </row>
    <row r="103" spans="1:12" s="24" customFormat="1" ht="24" x14ac:dyDescent="0.25">
      <c r="A103" s="19">
        <v>93</v>
      </c>
      <c r="B103" s="1" t="s">
        <v>1485</v>
      </c>
      <c r="C103" s="25" t="s">
        <v>1486</v>
      </c>
      <c r="D103" s="25" t="s">
        <v>1487</v>
      </c>
      <c r="E103" s="25" t="s">
        <v>1488</v>
      </c>
      <c r="F103" s="22">
        <v>391.21199999999999</v>
      </c>
      <c r="G103" s="22">
        <v>978.03</v>
      </c>
      <c r="H103" s="70" t="s">
        <v>2564</v>
      </c>
      <c r="I103" s="25">
        <f>+VLOOKUP(B103,'[1]ANALISIS MERCADO '!$A$8:$K$761,11,0)</f>
        <v>42.066000000000003</v>
      </c>
      <c r="J103" s="23"/>
      <c r="K103" s="23"/>
      <c r="L103" s="74"/>
    </row>
    <row r="104" spans="1:12" s="24" customFormat="1" ht="24" x14ac:dyDescent="0.25">
      <c r="A104" s="19">
        <v>94</v>
      </c>
      <c r="B104" s="1" t="s">
        <v>277</v>
      </c>
      <c r="C104" s="25" t="s">
        <v>278</v>
      </c>
      <c r="D104" s="25" t="s">
        <v>279</v>
      </c>
      <c r="E104" s="25" t="s">
        <v>280</v>
      </c>
      <c r="F104" s="22">
        <v>151.54000000000002</v>
      </c>
      <c r="G104" s="22">
        <v>378.85</v>
      </c>
      <c r="H104" s="70" t="s">
        <v>2564</v>
      </c>
      <c r="I104" s="25">
        <f>+VLOOKUP(B104,'[1]ANALISIS MERCADO '!$A$8:$K$761,11,0)</f>
        <v>73.564615384615394</v>
      </c>
      <c r="J104" s="23"/>
      <c r="K104" s="23"/>
      <c r="L104" s="74"/>
    </row>
    <row r="105" spans="1:12" s="24" customFormat="1" ht="24" x14ac:dyDescent="0.25">
      <c r="A105" s="19">
        <v>95</v>
      </c>
      <c r="B105" s="1" t="s">
        <v>1489</v>
      </c>
      <c r="C105" s="25" t="s">
        <v>1490</v>
      </c>
      <c r="D105" s="25" t="s">
        <v>1491</v>
      </c>
      <c r="E105" s="25" t="s">
        <v>1492</v>
      </c>
      <c r="F105" s="22">
        <v>4.7679999999999998</v>
      </c>
      <c r="G105" s="22">
        <v>11.92</v>
      </c>
      <c r="H105" s="70" t="s">
        <v>2124</v>
      </c>
      <c r="I105" s="25">
        <f>+VLOOKUP(B105,'[1]ANALISIS MERCADO '!$A$8:$K$761,11,0)</f>
        <v>238.56576470588237</v>
      </c>
      <c r="J105" s="23"/>
      <c r="K105" s="23"/>
      <c r="L105" s="74"/>
    </row>
    <row r="106" spans="1:12" s="24" customFormat="1" ht="36" x14ac:dyDescent="0.25">
      <c r="A106" s="19">
        <v>96</v>
      </c>
      <c r="B106" s="1" t="s">
        <v>1493</v>
      </c>
      <c r="C106" s="25" t="s">
        <v>1494</v>
      </c>
      <c r="D106" s="25" t="s">
        <v>1495</v>
      </c>
      <c r="E106" s="25" t="s">
        <v>1496</v>
      </c>
      <c r="F106" s="22">
        <v>182.16</v>
      </c>
      <c r="G106" s="22">
        <v>455.4</v>
      </c>
      <c r="H106" s="70" t="s">
        <v>2124</v>
      </c>
      <c r="I106" s="25">
        <f>+VLOOKUP(B106,'[1]ANALISIS MERCADO '!$A$8:$K$761,11,0)</f>
        <v>276</v>
      </c>
      <c r="J106" s="23"/>
      <c r="K106" s="23"/>
      <c r="L106" s="74"/>
    </row>
    <row r="107" spans="1:12" s="24" customFormat="1" ht="24" x14ac:dyDescent="0.25">
      <c r="A107" s="19">
        <v>97</v>
      </c>
      <c r="B107" s="1" t="s">
        <v>281</v>
      </c>
      <c r="C107" s="25" t="s">
        <v>282</v>
      </c>
      <c r="D107" s="25" t="s">
        <v>283</v>
      </c>
      <c r="E107" s="25" t="s">
        <v>284</v>
      </c>
      <c r="F107" s="22">
        <v>166.52800000000002</v>
      </c>
      <c r="G107" s="22">
        <v>416.32</v>
      </c>
      <c r="H107" s="70" t="s">
        <v>2564</v>
      </c>
      <c r="I107" s="25">
        <f>+VLOOKUP(B107,'[1]ANALISIS MERCADO '!$A$8:$K$761,11,0)</f>
        <v>16.72</v>
      </c>
      <c r="J107" s="23"/>
      <c r="K107" s="23"/>
      <c r="L107" s="74"/>
    </row>
    <row r="108" spans="1:12" s="24" customFormat="1" ht="24" x14ac:dyDescent="0.25">
      <c r="A108" s="19">
        <v>98</v>
      </c>
      <c r="B108" s="55" t="s">
        <v>285</v>
      </c>
      <c r="C108" s="25" t="s">
        <v>286</v>
      </c>
      <c r="D108" s="25" t="s">
        <v>287</v>
      </c>
      <c r="E108" s="25" t="s">
        <v>81</v>
      </c>
      <c r="F108" s="22">
        <v>475.66800000000006</v>
      </c>
      <c r="G108" s="22">
        <v>1189.17</v>
      </c>
      <c r="H108" s="70" t="s">
        <v>2564</v>
      </c>
      <c r="I108" s="25">
        <f>+VLOOKUP(B108,'[1]ANALISIS MERCADO '!$A$8:$K$761,11,0)</f>
        <v>10.282500000000001</v>
      </c>
      <c r="J108" s="23"/>
      <c r="K108" s="23"/>
      <c r="L108" s="74"/>
    </row>
    <row r="109" spans="1:12" s="24" customFormat="1" ht="24" x14ac:dyDescent="0.25">
      <c r="A109" s="19">
        <v>99</v>
      </c>
      <c r="B109" s="19" t="s">
        <v>288</v>
      </c>
      <c r="C109" s="58" t="s">
        <v>289</v>
      </c>
      <c r="D109" s="58" t="s">
        <v>290</v>
      </c>
      <c r="E109" s="58" t="s">
        <v>291</v>
      </c>
      <c r="F109" s="22">
        <v>133.952</v>
      </c>
      <c r="G109" s="22">
        <v>334.88</v>
      </c>
      <c r="H109" s="70" t="s">
        <v>2124</v>
      </c>
      <c r="I109" s="25">
        <f>+VLOOKUP(B109,'[1]ANALISIS MERCADO '!$A$8:$K$761,11,0)</f>
        <v>291.2</v>
      </c>
      <c r="J109" s="23"/>
      <c r="K109" s="23"/>
      <c r="L109" s="74"/>
    </row>
    <row r="110" spans="1:12" s="24" customFormat="1" ht="60" x14ac:dyDescent="0.25">
      <c r="A110" s="19">
        <v>100</v>
      </c>
      <c r="B110" s="1" t="s">
        <v>292</v>
      </c>
      <c r="C110" s="25" t="s">
        <v>293</v>
      </c>
      <c r="D110" s="25" t="s">
        <v>294</v>
      </c>
      <c r="E110" s="25" t="s">
        <v>295</v>
      </c>
      <c r="F110" s="22">
        <v>99.360000000000014</v>
      </c>
      <c r="G110" s="22">
        <v>248.4</v>
      </c>
      <c r="H110" s="70" t="s">
        <v>2564</v>
      </c>
      <c r="I110" s="25">
        <f>+VLOOKUP(B110,'[1]ANALISIS MERCADO '!$A$8:$K$761,11,0)</f>
        <v>38.8125</v>
      </c>
      <c r="J110" s="23"/>
      <c r="K110" s="23"/>
      <c r="L110" s="74"/>
    </row>
    <row r="111" spans="1:12" s="24" customFormat="1" ht="24" x14ac:dyDescent="0.25">
      <c r="A111" s="19">
        <v>101</v>
      </c>
      <c r="B111" s="1" t="s">
        <v>1497</v>
      </c>
      <c r="C111" s="25" t="s">
        <v>1498</v>
      </c>
      <c r="D111" s="25" t="s">
        <v>1499</v>
      </c>
      <c r="E111" s="25" t="s">
        <v>1500</v>
      </c>
      <c r="F111" s="22">
        <v>6.1840000000000011</v>
      </c>
      <c r="G111" s="22">
        <v>15.46</v>
      </c>
      <c r="H111" s="70" t="s">
        <v>2124</v>
      </c>
      <c r="I111" s="25">
        <f>+VLOOKUP(B111,'[1]ANALISIS MERCADO '!$A$8:$K$761,11,0)</f>
        <v>309.2715</v>
      </c>
      <c r="J111" s="23"/>
      <c r="K111" s="23"/>
      <c r="L111" s="74"/>
    </row>
    <row r="112" spans="1:12" s="24" customFormat="1" ht="36" x14ac:dyDescent="0.25">
      <c r="A112" s="19">
        <v>102</v>
      </c>
      <c r="B112" s="19" t="s">
        <v>296</v>
      </c>
      <c r="C112" s="58" t="s">
        <v>297</v>
      </c>
      <c r="D112" s="58" t="s">
        <v>298</v>
      </c>
      <c r="E112" s="58" t="s">
        <v>299</v>
      </c>
      <c r="F112" s="22">
        <v>91.832000000000008</v>
      </c>
      <c r="G112" s="22">
        <v>229.58</v>
      </c>
      <c r="H112" s="70" t="s">
        <v>2564</v>
      </c>
      <c r="I112" s="25">
        <f>+VLOOKUP(B112,'[1]ANALISIS MERCADO '!$A$8:$K$761,11,0)</f>
        <v>33.034000000000006</v>
      </c>
      <c r="J112" s="23"/>
      <c r="K112" s="23"/>
      <c r="L112" s="74"/>
    </row>
    <row r="113" spans="1:12" s="24" customFormat="1" ht="36" x14ac:dyDescent="0.25">
      <c r="A113" s="19">
        <v>103</v>
      </c>
      <c r="B113" s="1" t="s">
        <v>300</v>
      </c>
      <c r="C113" s="25" t="s">
        <v>297</v>
      </c>
      <c r="D113" s="25" t="s">
        <v>301</v>
      </c>
      <c r="E113" s="25" t="s">
        <v>299</v>
      </c>
      <c r="F113" s="22">
        <v>626.64800000000002</v>
      </c>
      <c r="G113" s="22">
        <v>1566.62</v>
      </c>
      <c r="H113" s="70" t="s">
        <v>2564</v>
      </c>
      <c r="I113" s="25">
        <f>+VLOOKUP(B113,'[1]ANALISIS MERCADO '!$A$8:$K$761,11,0)</f>
        <v>48.804615384615389</v>
      </c>
      <c r="J113" s="23"/>
      <c r="K113" s="23"/>
      <c r="L113" s="74"/>
    </row>
    <row r="114" spans="1:12" s="24" customFormat="1" ht="24" x14ac:dyDescent="0.25">
      <c r="A114" s="19">
        <v>104</v>
      </c>
      <c r="B114" s="1" t="s">
        <v>302</v>
      </c>
      <c r="C114" s="25" t="s">
        <v>303</v>
      </c>
      <c r="D114" s="25" t="s">
        <v>304</v>
      </c>
      <c r="E114" s="25" t="s">
        <v>305</v>
      </c>
      <c r="F114" s="22">
        <v>52.04</v>
      </c>
      <c r="G114" s="22">
        <v>130.1</v>
      </c>
      <c r="H114" s="70" t="s">
        <v>2564</v>
      </c>
      <c r="I114" s="25">
        <f>+VLOOKUP(B114,'[1]ANALISIS MERCADO '!$A$8:$K$761,11,0)</f>
        <v>40.031999999999996</v>
      </c>
      <c r="J114" s="23"/>
      <c r="K114" s="23"/>
      <c r="L114" s="74"/>
    </row>
    <row r="115" spans="1:12" s="24" customFormat="1" ht="24" x14ac:dyDescent="0.25">
      <c r="A115" s="19">
        <v>105</v>
      </c>
      <c r="B115" s="1" t="s">
        <v>310</v>
      </c>
      <c r="C115" s="25" t="s">
        <v>311</v>
      </c>
      <c r="D115" s="25" t="s">
        <v>312</v>
      </c>
      <c r="E115" s="25" t="s">
        <v>313</v>
      </c>
      <c r="F115" s="22">
        <v>58.967999999999996</v>
      </c>
      <c r="G115" s="22">
        <v>147.41999999999999</v>
      </c>
      <c r="H115" s="70" t="s">
        <v>2564</v>
      </c>
      <c r="I115" s="25">
        <f>+VLOOKUP(B115,'[1]ANALISIS MERCADO '!$A$8:$K$761,11,0)</f>
        <v>245.70000000000002</v>
      </c>
      <c r="J115" s="23"/>
      <c r="K115" s="23"/>
      <c r="L115" s="74"/>
    </row>
    <row r="116" spans="1:12" s="24" customFormat="1" ht="24" x14ac:dyDescent="0.25">
      <c r="A116" s="19">
        <v>106</v>
      </c>
      <c r="B116" s="1" t="s">
        <v>2162</v>
      </c>
      <c r="C116" s="25" t="s">
        <v>2163</v>
      </c>
      <c r="D116" s="25" t="s">
        <v>2164</v>
      </c>
      <c r="E116" s="25" t="s">
        <v>2165</v>
      </c>
      <c r="F116" s="22">
        <v>0.8</v>
      </c>
      <c r="G116" s="22">
        <v>2</v>
      </c>
      <c r="H116" s="70" t="s">
        <v>2564</v>
      </c>
      <c r="I116" s="25">
        <f>+VLOOKUP(B116,'[1]ANALISIS MERCADO '!$A$8:$K$761,11,0)</f>
        <v>40</v>
      </c>
      <c r="J116" s="23"/>
      <c r="K116" s="23"/>
      <c r="L116" s="74"/>
    </row>
    <row r="117" spans="1:12" s="24" customFormat="1" ht="24" x14ac:dyDescent="0.25">
      <c r="A117" s="19">
        <v>107</v>
      </c>
      <c r="B117" s="83" t="s">
        <v>2384</v>
      </c>
      <c r="C117" s="84" t="s">
        <v>2385</v>
      </c>
      <c r="D117" s="84" t="s">
        <v>2386</v>
      </c>
      <c r="E117" s="84" t="s">
        <v>2387</v>
      </c>
      <c r="F117" s="22">
        <v>209.096</v>
      </c>
      <c r="G117" s="22">
        <v>522.74</v>
      </c>
      <c r="H117" s="70" t="s">
        <v>2124</v>
      </c>
      <c r="I117" s="25">
        <f>+VLOOKUP(B117,'[1]ANALISIS MERCADO '!$A$8:$K$761,11,0)</f>
        <v>454.56</v>
      </c>
      <c r="J117" s="23"/>
      <c r="K117" s="23"/>
      <c r="L117" s="74"/>
    </row>
    <row r="118" spans="1:12" s="24" customFormat="1" x14ac:dyDescent="0.25">
      <c r="A118" s="19">
        <v>108</v>
      </c>
      <c r="B118" s="1" t="s">
        <v>1501</v>
      </c>
      <c r="C118" s="25" t="s">
        <v>1502</v>
      </c>
      <c r="D118" s="25" t="s">
        <v>1503</v>
      </c>
      <c r="E118" s="25" t="s">
        <v>233</v>
      </c>
      <c r="F118" s="22">
        <v>44.283999999999999</v>
      </c>
      <c r="G118" s="22">
        <v>110.71</v>
      </c>
      <c r="H118" s="70" t="s">
        <v>2564</v>
      </c>
      <c r="I118" s="25">
        <f>+VLOOKUP(B118,'[1]ANALISIS MERCADO '!$A$8:$K$761,11,0)</f>
        <v>67.099999999999994</v>
      </c>
      <c r="J118" s="23"/>
      <c r="K118" s="23"/>
      <c r="L118" s="74"/>
    </row>
    <row r="119" spans="1:12" s="24" customFormat="1" ht="24" x14ac:dyDescent="0.25">
      <c r="A119" s="19">
        <v>109</v>
      </c>
      <c r="B119" s="1" t="s">
        <v>1504</v>
      </c>
      <c r="C119" s="25" t="s">
        <v>2109</v>
      </c>
      <c r="D119" s="25" t="s">
        <v>1505</v>
      </c>
      <c r="E119" s="25" t="s">
        <v>1506</v>
      </c>
      <c r="F119" s="22">
        <v>62.244000000000007</v>
      </c>
      <c r="G119" s="22">
        <v>155.61000000000001</v>
      </c>
      <c r="H119" s="70" t="s">
        <v>2564</v>
      </c>
      <c r="I119" s="25">
        <f>+VLOOKUP(B119,'[1]ANALISIS MERCADO '!$A$8:$K$761,11,0)</f>
        <v>66.217500000000001</v>
      </c>
      <c r="J119" s="23"/>
      <c r="K119" s="23"/>
      <c r="L119" s="74"/>
    </row>
    <row r="120" spans="1:12" s="24" customFormat="1" ht="24" x14ac:dyDescent="0.25">
      <c r="A120" s="19">
        <v>110</v>
      </c>
      <c r="B120" s="1" t="s">
        <v>2110</v>
      </c>
      <c r="C120" s="25" t="s">
        <v>2111</v>
      </c>
      <c r="D120" s="25" t="s">
        <v>2112</v>
      </c>
      <c r="E120" s="25" t="s">
        <v>2113</v>
      </c>
      <c r="F120" s="22">
        <v>220.26</v>
      </c>
      <c r="G120" s="22">
        <v>550.65</v>
      </c>
      <c r="H120" s="70" t="s">
        <v>2124</v>
      </c>
      <c r="I120" s="25">
        <f>+VLOOKUP(B120,'[1]ANALISIS MERCADO '!$A$8:$K$761,11,0)</f>
        <v>423.58379411764713</v>
      </c>
      <c r="J120" s="23"/>
      <c r="K120" s="23"/>
      <c r="L120" s="74"/>
    </row>
    <row r="121" spans="1:12" s="24" customFormat="1" ht="24" x14ac:dyDescent="0.25">
      <c r="A121" s="19">
        <v>111</v>
      </c>
      <c r="B121" s="1" t="s">
        <v>314</v>
      </c>
      <c r="C121" s="25" t="s">
        <v>315</v>
      </c>
      <c r="D121" s="25" t="s">
        <v>316</v>
      </c>
      <c r="E121" s="25" t="s">
        <v>317</v>
      </c>
      <c r="F121" s="22">
        <v>75.855999999999995</v>
      </c>
      <c r="G121" s="22">
        <v>189.64</v>
      </c>
      <c r="H121" s="70" t="s">
        <v>2564</v>
      </c>
      <c r="I121" s="25">
        <f>+VLOOKUP(B121,'[1]ANALISIS MERCADO '!$A$8:$K$761,11,0)</f>
        <v>75.856499999999997</v>
      </c>
      <c r="J121" s="23"/>
      <c r="K121" s="23"/>
      <c r="L121" s="74"/>
    </row>
    <row r="122" spans="1:12" s="24" customFormat="1" ht="24" x14ac:dyDescent="0.25">
      <c r="A122" s="19">
        <v>112</v>
      </c>
      <c r="B122" s="1" t="s">
        <v>1507</v>
      </c>
      <c r="C122" s="25" t="s">
        <v>1508</v>
      </c>
      <c r="D122" s="25" t="s">
        <v>1509</v>
      </c>
      <c r="E122" s="25" t="s">
        <v>61</v>
      </c>
      <c r="F122" s="22">
        <v>1651.876</v>
      </c>
      <c r="G122" s="22">
        <v>4129.6899999999996</v>
      </c>
      <c r="H122" s="70" t="s">
        <v>2564</v>
      </c>
      <c r="I122" s="25">
        <f>+VLOOKUP(B122,'[1]ANALISIS MERCADO '!$A$8:$K$761,11,0)</f>
        <v>66.500769230769237</v>
      </c>
      <c r="J122" s="23"/>
      <c r="K122" s="23"/>
      <c r="L122" s="74"/>
    </row>
    <row r="123" spans="1:12" s="24" customFormat="1" ht="36" x14ac:dyDescent="0.25">
      <c r="A123" s="19">
        <v>113</v>
      </c>
      <c r="B123" s="1" t="s">
        <v>1510</v>
      </c>
      <c r="C123" s="25" t="s">
        <v>1511</v>
      </c>
      <c r="D123" s="25" t="s">
        <v>1512</v>
      </c>
      <c r="E123" s="25" t="s">
        <v>58</v>
      </c>
      <c r="F123" s="22">
        <v>22636.160000000003</v>
      </c>
      <c r="G123" s="22">
        <v>56590.400000000001</v>
      </c>
      <c r="H123" s="70" t="s">
        <v>2124</v>
      </c>
      <c r="I123" s="25">
        <f>+VLOOKUP(B123,'[1]ANALISIS MERCADO '!$A$8:$K$761,11,0)</f>
        <v>578.04300000000001</v>
      </c>
      <c r="J123" s="23"/>
      <c r="K123" s="23"/>
      <c r="L123" s="74"/>
    </row>
    <row r="124" spans="1:12" s="24" customFormat="1" ht="24" x14ac:dyDescent="0.25">
      <c r="A124" s="19">
        <v>114</v>
      </c>
      <c r="B124" s="1" t="s">
        <v>1513</v>
      </c>
      <c r="C124" s="25" t="s">
        <v>1514</v>
      </c>
      <c r="D124" s="25" t="s">
        <v>1515</v>
      </c>
      <c r="E124" s="25" t="s">
        <v>187</v>
      </c>
      <c r="F124" s="22">
        <v>1686.5919999999999</v>
      </c>
      <c r="G124" s="22">
        <v>4216.4799999999996</v>
      </c>
      <c r="H124" s="70" t="s">
        <v>2564</v>
      </c>
      <c r="I124" s="25">
        <f>+VLOOKUP(B124,'[1]ANALISIS MERCADO '!$A$8:$K$761,11,0)</f>
        <v>691.22705882352943</v>
      </c>
      <c r="J124" s="23"/>
      <c r="K124" s="23"/>
      <c r="L124" s="74"/>
    </row>
    <row r="125" spans="1:12" s="24" customFormat="1" ht="36" x14ac:dyDescent="0.25">
      <c r="A125" s="19">
        <v>115</v>
      </c>
      <c r="B125" s="1" t="s">
        <v>1516</v>
      </c>
      <c r="C125" s="25" t="s">
        <v>1517</v>
      </c>
      <c r="D125" s="25" t="s">
        <v>1518</v>
      </c>
      <c r="E125" s="25" t="s">
        <v>1519</v>
      </c>
      <c r="F125" s="22">
        <v>682.88800000000003</v>
      </c>
      <c r="G125" s="22">
        <v>1707.22</v>
      </c>
      <c r="H125" s="70" t="s">
        <v>2124</v>
      </c>
      <c r="I125" s="25">
        <f>+VLOOKUP(B125,'[1]ANALISIS MERCADO '!$A$8:$K$761,11,0)</f>
        <v>696.82485294117646</v>
      </c>
      <c r="J125" s="23"/>
      <c r="K125" s="23"/>
      <c r="L125" s="74"/>
    </row>
    <row r="126" spans="1:12" s="24" customFormat="1" ht="24" x14ac:dyDescent="0.25">
      <c r="A126" s="19">
        <v>116</v>
      </c>
      <c r="B126" s="1" t="s">
        <v>1520</v>
      </c>
      <c r="C126" s="25" t="s">
        <v>1521</v>
      </c>
      <c r="D126" s="25" t="s">
        <v>1522</v>
      </c>
      <c r="E126" s="25" t="s">
        <v>1523</v>
      </c>
      <c r="F126" s="22">
        <v>49.916000000000004</v>
      </c>
      <c r="G126" s="22">
        <v>124.79</v>
      </c>
      <c r="H126" s="70" t="s">
        <v>2124</v>
      </c>
      <c r="I126" s="25">
        <f>+VLOOKUP(B126,'[1]ANALISIS MERCADO '!$A$8:$K$761,11,0)</f>
        <v>831.98567647058837</v>
      </c>
      <c r="J126" s="23"/>
      <c r="K126" s="23"/>
      <c r="L126" s="74"/>
    </row>
    <row r="127" spans="1:12" s="24" customFormat="1" x14ac:dyDescent="0.25">
      <c r="A127" s="19">
        <v>117</v>
      </c>
      <c r="B127" s="1" t="s">
        <v>1524</v>
      </c>
      <c r="C127" s="25" t="s">
        <v>1525</v>
      </c>
      <c r="D127" s="25" t="s">
        <v>1526</v>
      </c>
      <c r="E127" s="25" t="s">
        <v>1527</v>
      </c>
      <c r="F127" s="22">
        <v>16.291999999999998</v>
      </c>
      <c r="G127" s="22">
        <v>40.729999999999997</v>
      </c>
      <c r="H127" s="70" t="s">
        <v>2124</v>
      </c>
      <c r="I127" s="25">
        <f>+VLOOKUP(B127,'[1]ANALISIS MERCADO '!$A$8:$K$761,11,0)</f>
        <v>814.72470588235296</v>
      </c>
      <c r="J127" s="23"/>
      <c r="K127" s="23"/>
      <c r="L127" s="74"/>
    </row>
    <row r="128" spans="1:12" s="24" customFormat="1" ht="60" x14ac:dyDescent="0.25">
      <c r="A128" s="19">
        <v>118</v>
      </c>
      <c r="B128" s="19" t="s">
        <v>1333</v>
      </c>
      <c r="C128" s="58" t="s">
        <v>1334</v>
      </c>
      <c r="D128" s="58" t="s">
        <v>1335</v>
      </c>
      <c r="E128" s="58" t="s">
        <v>1336</v>
      </c>
      <c r="F128" s="22">
        <v>112.49200000000002</v>
      </c>
      <c r="G128" s="22">
        <v>281.23</v>
      </c>
      <c r="H128" s="70" t="s">
        <v>2124</v>
      </c>
      <c r="I128" s="25">
        <f>+VLOOKUP(B128,'[1]ANALISIS MERCADO '!$A$8:$K$761,11,0)</f>
        <v>803.5200000000001</v>
      </c>
      <c r="J128" s="23"/>
      <c r="K128" s="23"/>
      <c r="L128" s="74"/>
    </row>
    <row r="129" spans="1:12" s="24" customFormat="1" ht="24" x14ac:dyDescent="0.25">
      <c r="A129" s="19">
        <v>119</v>
      </c>
      <c r="B129" s="1" t="s">
        <v>1528</v>
      </c>
      <c r="C129" s="25" t="s">
        <v>1529</v>
      </c>
      <c r="D129" s="25" t="s">
        <v>1530</v>
      </c>
      <c r="E129" s="25" t="s">
        <v>1531</v>
      </c>
      <c r="F129" s="22">
        <v>381.26400000000001</v>
      </c>
      <c r="G129" s="22">
        <v>953.16</v>
      </c>
      <c r="H129" s="70" t="s">
        <v>2124</v>
      </c>
      <c r="I129" s="25">
        <f>+VLOOKUP(B129,'[1]ANALISIS MERCADO '!$A$8:$K$761,11,0)</f>
        <v>293.28123529411766</v>
      </c>
      <c r="J129" s="23"/>
      <c r="K129" s="23"/>
      <c r="L129" s="74"/>
    </row>
    <row r="130" spans="1:12" s="24" customFormat="1" ht="24" x14ac:dyDescent="0.25">
      <c r="A130" s="19">
        <v>120</v>
      </c>
      <c r="B130" s="19" t="s">
        <v>318</v>
      </c>
      <c r="C130" s="58" t="s">
        <v>319</v>
      </c>
      <c r="D130" s="58" t="s">
        <v>320</v>
      </c>
      <c r="E130" s="58" t="s">
        <v>321</v>
      </c>
      <c r="F130" s="22">
        <v>134.59200000000001</v>
      </c>
      <c r="G130" s="22">
        <v>336.48</v>
      </c>
      <c r="H130" s="70" t="s">
        <v>2124</v>
      </c>
      <c r="I130" s="25">
        <f>+VLOOKUP(B130,'[1]ANALISIS MERCADO '!$A$8:$K$761,11,0)</f>
        <v>420.60117647058826</v>
      </c>
      <c r="J130" s="23"/>
      <c r="K130" s="23"/>
      <c r="L130" s="74"/>
    </row>
    <row r="131" spans="1:12" s="24" customFormat="1" ht="36" x14ac:dyDescent="0.25">
      <c r="A131" s="19">
        <v>121</v>
      </c>
      <c r="B131" s="19" t="s">
        <v>322</v>
      </c>
      <c r="C131" s="58" t="s">
        <v>323</v>
      </c>
      <c r="D131" s="58" t="s">
        <v>324</v>
      </c>
      <c r="E131" s="58" t="s">
        <v>325</v>
      </c>
      <c r="F131" s="22">
        <v>26.672000000000004</v>
      </c>
      <c r="G131" s="22">
        <v>66.680000000000007</v>
      </c>
      <c r="H131" s="70" t="s">
        <v>2124</v>
      </c>
      <c r="I131" s="25">
        <f>+VLOOKUP(B131,'[1]ANALISIS MERCADO '!$A$8:$K$761,11,0)</f>
        <v>444.58117647058828</v>
      </c>
      <c r="J131" s="23"/>
      <c r="K131" s="23"/>
      <c r="L131" s="74"/>
    </row>
    <row r="132" spans="1:12" s="24" customFormat="1" ht="24" x14ac:dyDescent="0.25">
      <c r="A132" s="19">
        <v>122</v>
      </c>
      <c r="B132" s="1" t="s">
        <v>326</v>
      </c>
      <c r="C132" s="25" t="s">
        <v>327</v>
      </c>
      <c r="D132" s="25" t="s">
        <v>328</v>
      </c>
      <c r="E132" s="25" t="s">
        <v>329</v>
      </c>
      <c r="F132" s="22">
        <v>22.136000000000003</v>
      </c>
      <c r="G132" s="22">
        <v>55.34</v>
      </c>
      <c r="H132" s="70" t="s">
        <v>2564</v>
      </c>
      <c r="I132" s="25">
        <f>+VLOOKUP(B132,'[1]ANALISIS MERCADO '!$A$8:$K$761,11,0)</f>
        <v>36.896153846153844</v>
      </c>
      <c r="J132" s="23"/>
      <c r="K132" s="23"/>
      <c r="L132" s="74"/>
    </row>
    <row r="133" spans="1:12" s="24" customFormat="1" ht="36" x14ac:dyDescent="0.25">
      <c r="A133" s="19">
        <v>123</v>
      </c>
      <c r="B133" s="19" t="s">
        <v>330</v>
      </c>
      <c r="C133" s="58" t="s">
        <v>2114</v>
      </c>
      <c r="D133" s="58" t="s">
        <v>2115</v>
      </c>
      <c r="E133" s="58" t="s">
        <v>331</v>
      </c>
      <c r="F133" s="22">
        <v>849.80000000000007</v>
      </c>
      <c r="G133" s="22">
        <v>2124.5</v>
      </c>
      <c r="H133" s="70" t="s">
        <v>2564</v>
      </c>
      <c r="I133" s="25">
        <f>+VLOOKUP(B133,'[1]ANALISIS MERCADO '!$A$8:$K$761,11,0)</f>
        <v>1214</v>
      </c>
      <c r="J133" s="23"/>
      <c r="K133" s="23"/>
      <c r="L133" s="74"/>
    </row>
    <row r="134" spans="1:12" s="24" customFormat="1" ht="24" x14ac:dyDescent="0.25">
      <c r="A134" s="19">
        <v>124</v>
      </c>
      <c r="B134" s="19" t="s">
        <v>332</v>
      </c>
      <c r="C134" s="58" t="s">
        <v>2116</v>
      </c>
      <c r="D134" s="58" t="s">
        <v>2117</v>
      </c>
      <c r="E134" s="58" t="s">
        <v>333</v>
      </c>
      <c r="F134" s="22">
        <v>46.492000000000004</v>
      </c>
      <c r="G134" s="22">
        <v>116.23</v>
      </c>
      <c r="H134" s="70" t="s">
        <v>2124</v>
      </c>
      <c r="I134" s="25">
        <f>+VLOOKUP(B134,'[1]ANALISIS MERCADO '!$A$8:$K$761,11,0)</f>
        <v>166.05</v>
      </c>
      <c r="J134" s="23"/>
      <c r="K134" s="23"/>
      <c r="L134" s="74"/>
    </row>
    <row r="135" spans="1:12" s="24" customFormat="1" ht="24" x14ac:dyDescent="0.25">
      <c r="A135" s="19">
        <v>125</v>
      </c>
      <c r="B135" s="1" t="s">
        <v>1533</v>
      </c>
      <c r="C135" s="25" t="s">
        <v>2116</v>
      </c>
      <c r="D135" s="25" t="s">
        <v>2118</v>
      </c>
      <c r="E135" s="25" t="s">
        <v>1535</v>
      </c>
      <c r="F135" s="22">
        <v>39.783999999999999</v>
      </c>
      <c r="G135" s="22">
        <v>99.46</v>
      </c>
      <c r="H135" s="70" t="s">
        <v>2564</v>
      </c>
      <c r="I135" s="25">
        <f>+VLOOKUP(B135,'[1]ANALISIS MERCADO '!$A$8:$K$761,11,0)</f>
        <v>35.521538461538462</v>
      </c>
      <c r="J135" s="23"/>
      <c r="K135" s="23"/>
      <c r="L135" s="74"/>
    </row>
    <row r="136" spans="1:12" s="24" customFormat="1" ht="36" x14ac:dyDescent="0.25">
      <c r="A136" s="19">
        <v>126</v>
      </c>
      <c r="B136" s="83" t="s">
        <v>334</v>
      </c>
      <c r="C136" s="84" t="s">
        <v>335</v>
      </c>
      <c r="D136" s="84" t="s">
        <v>336</v>
      </c>
      <c r="E136" s="84" t="s">
        <v>241</v>
      </c>
      <c r="F136" s="22">
        <v>63.624000000000002</v>
      </c>
      <c r="G136" s="22">
        <v>159.06</v>
      </c>
      <c r="H136" s="70" t="s">
        <v>2124</v>
      </c>
      <c r="I136" s="25">
        <f>+VLOOKUP(B136,'[1]ANALISIS MERCADO '!$A$8:$K$761,11,0)</f>
        <v>187.13</v>
      </c>
      <c r="J136" s="23"/>
      <c r="K136" s="23"/>
      <c r="L136" s="74"/>
    </row>
    <row r="137" spans="1:12" s="24" customFormat="1" ht="24" x14ac:dyDescent="0.25">
      <c r="A137" s="19">
        <v>127</v>
      </c>
      <c r="B137" s="83" t="s">
        <v>337</v>
      </c>
      <c r="C137" s="84" t="s">
        <v>338</v>
      </c>
      <c r="D137" s="84" t="s">
        <v>339</v>
      </c>
      <c r="E137" s="84" t="s">
        <v>241</v>
      </c>
      <c r="F137" s="22">
        <v>137.90799999999999</v>
      </c>
      <c r="G137" s="22">
        <v>344.77</v>
      </c>
      <c r="H137" s="70" t="s">
        <v>2124</v>
      </c>
      <c r="I137" s="25">
        <f>+VLOOKUP(B137,'[1]ANALISIS MERCADO '!$A$8:$K$761,11,0)</f>
        <v>328.35647058823531</v>
      </c>
      <c r="J137" s="23"/>
      <c r="K137" s="23"/>
      <c r="L137" s="74"/>
    </row>
    <row r="138" spans="1:12" s="24" customFormat="1" ht="24" x14ac:dyDescent="0.25">
      <c r="A138" s="19">
        <v>128</v>
      </c>
      <c r="B138" s="1" t="s">
        <v>340</v>
      </c>
      <c r="C138" s="25" t="s">
        <v>341</v>
      </c>
      <c r="D138" s="25" t="s">
        <v>342</v>
      </c>
      <c r="E138" s="25" t="s">
        <v>343</v>
      </c>
      <c r="F138" s="22">
        <v>370.1</v>
      </c>
      <c r="G138" s="22">
        <v>925.25</v>
      </c>
      <c r="H138" s="70" t="s">
        <v>2124</v>
      </c>
      <c r="I138" s="25">
        <f>+VLOOKUP(B138,'[1]ANALISIS MERCADO '!$A$8:$K$761,11,0)</f>
        <v>284.69294117647064</v>
      </c>
      <c r="J138" s="23"/>
      <c r="K138" s="23"/>
      <c r="L138" s="74"/>
    </row>
    <row r="139" spans="1:12" s="24" customFormat="1" ht="48" x14ac:dyDescent="0.25">
      <c r="A139" s="19">
        <v>129</v>
      </c>
      <c r="B139" s="19" t="s">
        <v>344</v>
      </c>
      <c r="C139" s="58" t="s">
        <v>345</v>
      </c>
      <c r="D139" s="58" t="s">
        <v>346</v>
      </c>
      <c r="E139" s="58" t="s">
        <v>347</v>
      </c>
      <c r="F139" s="22">
        <v>39.752000000000002</v>
      </c>
      <c r="G139" s="22">
        <v>99.38</v>
      </c>
      <c r="H139" s="70" t="s">
        <v>2124</v>
      </c>
      <c r="I139" s="25">
        <f>+VLOOKUP(B139,'[1]ANALISIS MERCADO '!$A$8:$K$761,11,0)</f>
        <v>397.54000000000008</v>
      </c>
      <c r="J139" s="23"/>
      <c r="K139" s="23"/>
      <c r="L139" s="74"/>
    </row>
    <row r="140" spans="1:12" s="24" customFormat="1" ht="24" x14ac:dyDescent="0.25">
      <c r="A140" s="19">
        <v>130</v>
      </c>
      <c r="B140" s="83" t="s">
        <v>348</v>
      </c>
      <c r="C140" s="84" t="s">
        <v>349</v>
      </c>
      <c r="D140" s="84" t="s">
        <v>350</v>
      </c>
      <c r="E140" s="84" t="s">
        <v>46</v>
      </c>
      <c r="F140" s="22">
        <v>80.912000000000006</v>
      </c>
      <c r="G140" s="22">
        <v>202.28</v>
      </c>
      <c r="H140" s="70" t="s">
        <v>2564</v>
      </c>
      <c r="I140" s="25">
        <f>+VLOOKUP(B140,'[1]ANALISIS MERCADO '!$A$8:$K$761,11,0)</f>
        <v>73.556923076923084</v>
      </c>
      <c r="J140" s="23"/>
      <c r="K140" s="23"/>
      <c r="L140" s="74"/>
    </row>
    <row r="141" spans="1:12" s="24" customFormat="1" ht="24" x14ac:dyDescent="0.25">
      <c r="A141" s="19">
        <v>131</v>
      </c>
      <c r="B141" s="19" t="s">
        <v>1337</v>
      </c>
      <c r="C141" s="58" t="s">
        <v>1338</v>
      </c>
      <c r="D141" s="58" t="s">
        <v>1339</v>
      </c>
      <c r="E141" s="58" t="s">
        <v>1340</v>
      </c>
      <c r="F141" s="22">
        <v>82110</v>
      </c>
      <c r="G141" s="22">
        <v>205275</v>
      </c>
      <c r="H141" s="70" t="s">
        <v>2124</v>
      </c>
      <c r="I141" s="25">
        <f>+VLOOKUP(B141,'[1]ANALISIS MERCADO '!$A$8:$K$761,11,0)</f>
        <v>6900</v>
      </c>
      <c r="J141" s="23"/>
      <c r="K141" s="23"/>
      <c r="L141" s="74"/>
    </row>
    <row r="142" spans="1:12" s="24" customFormat="1" ht="36" x14ac:dyDescent="0.25">
      <c r="A142" s="19">
        <v>132</v>
      </c>
      <c r="B142" s="1" t="s">
        <v>351</v>
      </c>
      <c r="C142" s="25" t="s">
        <v>352</v>
      </c>
      <c r="D142" s="25" t="s">
        <v>353</v>
      </c>
      <c r="E142" s="25" t="s">
        <v>187</v>
      </c>
      <c r="F142" s="22">
        <v>89.052000000000007</v>
      </c>
      <c r="G142" s="22">
        <v>222.63</v>
      </c>
      <c r="H142" s="70" t="s">
        <v>2124</v>
      </c>
      <c r="I142" s="25">
        <f>+VLOOKUP(B142,'[1]ANALISIS MERCADO '!$A$8:$K$761,11,0)</f>
        <v>494.75411764705888</v>
      </c>
      <c r="J142" s="23"/>
      <c r="K142" s="23"/>
      <c r="L142" s="74"/>
    </row>
    <row r="143" spans="1:12" s="24" customFormat="1" ht="24" x14ac:dyDescent="0.25">
      <c r="A143" s="19">
        <v>133</v>
      </c>
      <c r="B143" s="1" t="s">
        <v>354</v>
      </c>
      <c r="C143" s="25" t="s">
        <v>355</v>
      </c>
      <c r="D143" s="25" t="s">
        <v>356</v>
      </c>
      <c r="E143" s="25" t="s">
        <v>357</v>
      </c>
      <c r="F143" s="22">
        <v>71.088000000000008</v>
      </c>
      <c r="G143" s="22">
        <v>177.72</v>
      </c>
      <c r="H143" s="70" t="s">
        <v>2564</v>
      </c>
      <c r="I143" s="25">
        <f>+VLOOKUP(B143,'[1]ANALISIS MERCADO '!$A$8:$K$761,11,0)</f>
        <v>56.421538461538468</v>
      </c>
      <c r="J143" s="23"/>
      <c r="K143" s="23"/>
      <c r="L143" s="74"/>
    </row>
    <row r="144" spans="1:12" s="24" customFormat="1" ht="36" x14ac:dyDescent="0.25">
      <c r="A144" s="19">
        <v>134</v>
      </c>
      <c r="B144" s="1" t="s">
        <v>358</v>
      </c>
      <c r="C144" s="25" t="s">
        <v>359</v>
      </c>
      <c r="D144" s="25" t="s">
        <v>360</v>
      </c>
      <c r="E144" s="25" t="s">
        <v>361</v>
      </c>
      <c r="F144" s="22">
        <v>150.20000000000002</v>
      </c>
      <c r="G144" s="22">
        <v>375.5</v>
      </c>
      <c r="H144" s="70" t="s">
        <v>2564</v>
      </c>
      <c r="I144" s="25">
        <f>+VLOOKUP(B144,'[1]ANALISIS MERCADO '!$A$8:$K$761,11,0)</f>
        <v>16.255769230769232</v>
      </c>
      <c r="J144" s="23"/>
      <c r="K144" s="23"/>
      <c r="L144" s="74"/>
    </row>
    <row r="145" spans="1:12" s="24" customFormat="1" ht="24" x14ac:dyDescent="0.25">
      <c r="A145" s="19">
        <v>135</v>
      </c>
      <c r="B145" s="83" t="s">
        <v>362</v>
      </c>
      <c r="C145" s="84" t="s">
        <v>363</v>
      </c>
      <c r="D145" s="84" t="s">
        <v>364</v>
      </c>
      <c r="E145" s="84" t="s">
        <v>321</v>
      </c>
      <c r="F145" s="22">
        <v>232.3</v>
      </c>
      <c r="G145" s="22">
        <v>580.75</v>
      </c>
      <c r="H145" s="70" t="s">
        <v>2564</v>
      </c>
      <c r="I145" s="25">
        <f>+VLOOKUP(B145,'[1]ANALISIS MERCADO '!$A$8:$K$761,11,0)</f>
        <v>22.423076923076923</v>
      </c>
      <c r="J145" s="23"/>
      <c r="K145" s="23"/>
      <c r="L145" s="74"/>
    </row>
    <row r="146" spans="1:12" s="24" customFormat="1" ht="24" x14ac:dyDescent="0.25">
      <c r="A146" s="19">
        <v>136</v>
      </c>
      <c r="B146" s="83" t="s">
        <v>365</v>
      </c>
      <c r="C146" s="84" t="s">
        <v>366</v>
      </c>
      <c r="D146" s="84" t="s">
        <v>367</v>
      </c>
      <c r="E146" s="84" t="s">
        <v>368</v>
      </c>
      <c r="F146" s="22">
        <v>2859.1680000000001</v>
      </c>
      <c r="G146" s="22">
        <v>7147.92</v>
      </c>
      <c r="H146" s="70" t="s">
        <v>2564</v>
      </c>
      <c r="I146" s="25">
        <f>+VLOOKUP(B146,'[1]ANALISIS MERCADO '!$A$8:$K$761,11,0)</f>
        <v>58.734000000000009</v>
      </c>
      <c r="J146" s="23"/>
      <c r="K146" s="23"/>
      <c r="L146" s="74"/>
    </row>
    <row r="147" spans="1:12" s="24" customFormat="1" ht="48" x14ac:dyDescent="0.25">
      <c r="A147" s="19">
        <v>137</v>
      </c>
      <c r="B147" s="19" t="s">
        <v>369</v>
      </c>
      <c r="C147" s="58" t="s">
        <v>370</v>
      </c>
      <c r="D147" s="58" t="s">
        <v>371</v>
      </c>
      <c r="E147" s="58" t="s">
        <v>372</v>
      </c>
      <c r="F147" s="22">
        <v>9.1639999999999997</v>
      </c>
      <c r="G147" s="22">
        <v>22.91</v>
      </c>
      <c r="H147" s="70" t="s">
        <v>2124</v>
      </c>
      <c r="I147" s="25">
        <f>+VLOOKUP(B147,'[1]ANALISIS MERCADO '!$A$8:$K$761,11,0)</f>
        <v>458.3029411764706</v>
      </c>
      <c r="J147" s="23"/>
      <c r="K147" s="23"/>
      <c r="L147" s="74"/>
    </row>
    <row r="148" spans="1:12" s="24" customFormat="1" ht="24" x14ac:dyDescent="0.25">
      <c r="A148" s="19">
        <v>138</v>
      </c>
      <c r="B148" s="1" t="s">
        <v>1536</v>
      </c>
      <c r="C148" s="25" t="s">
        <v>1537</v>
      </c>
      <c r="D148" s="25" t="s">
        <v>1538</v>
      </c>
      <c r="E148" s="25" t="s">
        <v>34</v>
      </c>
      <c r="F148" s="22">
        <v>1419.4</v>
      </c>
      <c r="G148" s="22">
        <v>3548.5</v>
      </c>
      <c r="H148" s="70" t="s">
        <v>2564</v>
      </c>
      <c r="I148" s="25">
        <f>+VLOOKUP(B148,'[1]ANALISIS MERCADO '!$A$8:$K$761,11,0)</f>
        <v>244.72461538461542</v>
      </c>
      <c r="J148" s="23"/>
      <c r="K148" s="23"/>
      <c r="L148" s="74"/>
    </row>
    <row r="149" spans="1:12" s="24" customFormat="1" ht="24" x14ac:dyDescent="0.25">
      <c r="A149" s="19">
        <v>139</v>
      </c>
      <c r="B149" s="55" t="s">
        <v>373</v>
      </c>
      <c r="C149" s="25" t="s">
        <v>374</v>
      </c>
      <c r="D149" s="25" t="s">
        <v>375</v>
      </c>
      <c r="E149" s="25" t="s">
        <v>187</v>
      </c>
      <c r="F149" s="22">
        <v>45.712000000000003</v>
      </c>
      <c r="G149" s="22">
        <v>114.28</v>
      </c>
      <c r="H149" s="70" t="s">
        <v>2564</v>
      </c>
      <c r="I149" s="25">
        <f>+VLOOKUP(B149,'[1]ANALISIS MERCADO '!$A$8:$K$761,11,0)</f>
        <v>13.060961538461539</v>
      </c>
      <c r="J149" s="23"/>
      <c r="K149" s="23"/>
      <c r="L149" s="74"/>
    </row>
    <row r="150" spans="1:12" s="24" customFormat="1" ht="24" x14ac:dyDescent="0.25">
      <c r="A150" s="19">
        <v>140</v>
      </c>
      <c r="B150" s="1" t="s">
        <v>376</v>
      </c>
      <c r="C150" s="25" t="s">
        <v>377</v>
      </c>
      <c r="D150" s="25" t="s">
        <v>378</v>
      </c>
      <c r="E150" s="25" t="s">
        <v>121</v>
      </c>
      <c r="F150" s="22">
        <v>378.78400000000005</v>
      </c>
      <c r="G150" s="22">
        <v>946.96</v>
      </c>
      <c r="H150" s="70" t="s">
        <v>2564</v>
      </c>
      <c r="I150" s="25">
        <f>+VLOOKUP(B150,'[1]ANALISIS MERCADO '!$A$8:$K$761,11,0)</f>
        <v>68.620500000000007</v>
      </c>
      <c r="J150" s="23"/>
      <c r="K150" s="23"/>
      <c r="L150" s="74"/>
    </row>
    <row r="151" spans="1:12" s="24" customFormat="1" ht="24" x14ac:dyDescent="0.25">
      <c r="A151" s="19">
        <v>141</v>
      </c>
      <c r="B151" s="83" t="s">
        <v>379</v>
      </c>
      <c r="C151" s="84" t="s">
        <v>380</v>
      </c>
      <c r="D151" s="84" t="s">
        <v>381</v>
      </c>
      <c r="E151" s="84" t="s">
        <v>121</v>
      </c>
      <c r="F151" s="22">
        <v>2680.0640000000003</v>
      </c>
      <c r="G151" s="22">
        <v>6700.16</v>
      </c>
      <c r="H151" s="70" t="s">
        <v>2564</v>
      </c>
      <c r="I151" s="25">
        <f>+VLOOKUP(B151,'[1]ANALISIS MERCADO '!$A$8:$K$761,11,0)</f>
        <v>104.364</v>
      </c>
      <c r="J151" s="23"/>
      <c r="K151" s="23"/>
      <c r="L151" s="74"/>
    </row>
    <row r="152" spans="1:12" s="24" customFormat="1" ht="24" x14ac:dyDescent="0.25">
      <c r="A152" s="19">
        <v>142</v>
      </c>
      <c r="B152" s="19" t="s">
        <v>382</v>
      </c>
      <c r="C152" s="58" t="s">
        <v>383</v>
      </c>
      <c r="D152" s="58" t="s">
        <v>384</v>
      </c>
      <c r="E152" s="58" t="s">
        <v>187</v>
      </c>
      <c r="F152" s="22">
        <v>13.344000000000001</v>
      </c>
      <c r="G152" s="22">
        <v>33.36</v>
      </c>
      <c r="H152" s="70" t="s">
        <v>2564</v>
      </c>
      <c r="I152" s="25">
        <f>+VLOOKUP(B152,'[1]ANALISIS MERCADO '!$A$8:$K$761,11,0)</f>
        <v>12.590769230769231</v>
      </c>
      <c r="J152" s="23"/>
      <c r="K152" s="23"/>
      <c r="L152" s="74"/>
    </row>
    <row r="153" spans="1:12" s="24" customFormat="1" ht="24" x14ac:dyDescent="0.25">
      <c r="A153" s="19">
        <v>143</v>
      </c>
      <c r="B153" s="1" t="s">
        <v>385</v>
      </c>
      <c r="C153" s="25" t="s">
        <v>383</v>
      </c>
      <c r="D153" s="25" t="s">
        <v>386</v>
      </c>
      <c r="E153" s="25" t="s">
        <v>187</v>
      </c>
      <c r="F153" s="22">
        <v>22.66</v>
      </c>
      <c r="G153" s="22">
        <v>56.65</v>
      </c>
      <c r="H153" s="70" t="s">
        <v>2564</v>
      </c>
      <c r="I153" s="25">
        <f>+VLOOKUP(B153,'[1]ANALISIS MERCADO '!$A$8:$K$761,11,0)</f>
        <v>43.57769230769231</v>
      </c>
      <c r="J153" s="23"/>
      <c r="K153" s="23"/>
      <c r="L153" s="74"/>
    </row>
    <row r="154" spans="1:12" s="24" customFormat="1" ht="24" x14ac:dyDescent="0.25">
      <c r="A154" s="19">
        <v>144</v>
      </c>
      <c r="B154" s="1" t="s">
        <v>1539</v>
      </c>
      <c r="C154" s="25" t="s">
        <v>1540</v>
      </c>
      <c r="D154" s="25" t="s">
        <v>1541</v>
      </c>
      <c r="E154" s="25" t="s">
        <v>58</v>
      </c>
      <c r="F154" s="22">
        <v>46.868000000000002</v>
      </c>
      <c r="G154" s="22">
        <v>117.17</v>
      </c>
      <c r="H154" s="70" t="s">
        <v>2124</v>
      </c>
      <c r="I154" s="25">
        <f>+VLOOKUP(B154,'[1]ANALISIS MERCADO '!$A$8:$K$761,11,0)</f>
        <v>390.58617647058827</v>
      </c>
      <c r="J154" s="23"/>
      <c r="K154" s="23"/>
      <c r="L154" s="74"/>
    </row>
    <row r="155" spans="1:12" s="24" customFormat="1" ht="36" x14ac:dyDescent="0.25">
      <c r="A155" s="19">
        <v>145</v>
      </c>
      <c r="B155" s="1" t="s">
        <v>1542</v>
      </c>
      <c r="C155" s="25" t="s">
        <v>1543</v>
      </c>
      <c r="D155" s="25" t="s">
        <v>1544</v>
      </c>
      <c r="E155" s="25" t="s">
        <v>387</v>
      </c>
      <c r="F155" s="22">
        <v>420.78400000000005</v>
      </c>
      <c r="G155" s="22">
        <v>1051.96</v>
      </c>
      <c r="H155" s="70" t="s">
        <v>2124</v>
      </c>
      <c r="I155" s="25">
        <f>+VLOOKUP(B155,'[1]ANALISIS MERCADO '!$A$8:$K$761,11,0)</f>
        <v>239.08375000000001</v>
      </c>
      <c r="J155" s="23"/>
      <c r="K155" s="23"/>
      <c r="L155" s="74"/>
    </row>
    <row r="156" spans="1:12" s="24" customFormat="1" x14ac:dyDescent="0.25">
      <c r="A156" s="19">
        <v>146</v>
      </c>
      <c r="B156" s="1" t="s">
        <v>388</v>
      </c>
      <c r="C156" s="25" t="s">
        <v>389</v>
      </c>
      <c r="D156" s="25" t="s">
        <v>390</v>
      </c>
      <c r="E156" s="25" t="s">
        <v>46</v>
      </c>
      <c r="F156" s="22">
        <v>19.944000000000003</v>
      </c>
      <c r="G156" s="22">
        <v>49.86</v>
      </c>
      <c r="H156" s="70" t="s">
        <v>2564</v>
      </c>
      <c r="I156" s="25">
        <f>+VLOOKUP(B156,'[1]ANALISIS MERCADO '!$A$8:$K$761,11,0)</f>
        <v>41.553000000000004</v>
      </c>
      <c r="J156" s="23"/>
      <c r="K156" s="23"/>
      <c r="L156" s="74"/>
    </row>
    <row r="157" spans="1:12" s="24" customFormat="1" ht="24" x14ac:dyDescent="0.25">
      <c r="A157" s="19">
        <v>147</v>
      </c>
      <c r="B157" s="1" t="s">
        <v>1545</v>
      </c>
      <c r="C157" s="25" t="s">
        <v>1546</v>
      </c>
      <c r="D157" s="25" t="s">
        <v>1547</v>
      </c>
      <c r="E157" s="25" t="s">
        <v>46</v>
      </c>
      <c r="F157" s="22">
        <v>17.431999999999999</v>
      </c>
      <c r="G157" s="22">
        <v>43.58</v>
      </c>
      <c r="H157" s="70" t="s">
        <v>2124</v>
      </c>
      <c r="I157" s="25">
        <f>+VLOOKUP(B157,'[1]ANALISIS MERCADO '!$A$8:$K$761,11,0)</f>
        <v>871.76095588235307</v>
      </c>
      <c r="J157" s="23"/>
      <c r="K157" s="23"/>
      <c r="L157" s="74"/>
    </row>
    <row r="158" spans="1:12" s="24" customFormat="1" ht="24" x14ac:dyDescent="0.25">
      <c r="A158" s="19">
        <v>148</v>
      </c>
      <c r="B158" s="19" t="s">
        <v>391</v>
      </c>
      <c r="C158" s="58" t="s">
        <v>392</v>
      </c>
      <c r="D158" s="58" t="s">
        <v>393</v>
      </c>
      <c r="E158" s="58" t="s">
        <v>121</v>
      </c>
      <c r="F158" s="22">
        <v>985.61599999999999</v>
      </c>
      <c r="G158" s="22">
        <v>2464.04</v>
      </c>
      <c r="H158" s="70" t="s">
        <v>2564</v>
      </c>
      <c r="I158" s="25">
        <f>+VLOOKUP(B158,'[1]ANALISIS MERCADO '!$A$8:$K$761,11,0)</f>
        <v>770.01294117647069</v>
      </c>
      <c r="J158" s="23"/>
      <c r="K158" s="23"/>
      <c r="L158" s="74"/>
    </row>
    <row r="159" spans="1:12" s="24" customFormat="1" ht="24" x14ac:dyDescent="0.25">
      <c r="A159" s="19">
        <v>149</v>
      </c>
      <c r="B159" s="19" t="s">
        <v>394</v>
      </c>
      <c r="C159" s="58" t="s">
        <v>395</v>
      </c>
      <c r="D159" s="58" t="s">
        <v>396</v>
      </c>
      <c r="E159" s="58" t="s">
        <v>46</v>
      </c>
      <c r="F159" s="22">
        <v>339.12</v>
      </c>
      <c r="G159" s="22">
        <v>847.8</v>
      </c>
      <c r="H159" s="70" t="s">
        <v>2564</v>
      </c>
      <c r="I159" s="25">
        <f>+VLOOKUP(B159,'[1]ANALISIS MERCADO '!$A$8:$K$761,11,0)</f>
        <v>157</v>
      </c>
      <c r="J159" s="23"/>
      <c r="K159" s="23"/>
      <c r="L159" s="74"/>
    </row>
    <row r="160" spans="1:12" s="24" customFormat="1" ht="24" x14ac:dyDescent="0.25">
      <c r="A160" s="19">
        <v>150</v>
      </c>
      <c r="B160" s="1" t="s">
        <v>397</v>
      </c>
      <c r="C160" s="25" t="s">
        <v>398</v>
      </c>
      <c r="D160" s="25" t="s">
        <v>399</v>
      </c>
      <c r="E160" s="25" t="s">
        <v>46</v>
      </c>
      <c r="F160" s="22">
        <v>1.736</v>
      </c>
      <c r="G160" s="22">
        <v>4.34</v>
      </c>
      <c r="H160" s="70" t="s">
        <v>2564</v>
      </c>
      <c r="I160" s="25">
        <f>+VLOOKUP(B160,'[1]ANALISIS MERCADO '!$A$8:$K$761,11,0)</f>
        <v>43.431538461538466</v>
      </c>
      <c r="J160" s="23"/>
      <c r="K160" s="23"/>
      <c r="L160" s="74"/>
    </row>
    <row r="161" spans="1:12" s="24" customFormat="1" ht="24" x14ac:dyDescent="0.25">
      <c r="A161" s="19">
        <v>151</v>
      </c>
      <c r="B161" s="1" t="s">
        <v>1548</v>
      </c>
      <c r="C161" s="25" t="s">
        <v>398</v>
      </c>
      <c r="D161" s="25" t="s">
        <v>1549</v>
      </c>
      <c r="E161" s="25" t="s">
        <v>187</v>
      </c>
      <c r="F161" s="22">
        <v>12.38</v>
      </c>
      <c r="G161" s="22">
        <v>30.95</v>
      </c>
      <c r="H161" s="70" t="s">
        <v>2124</v>
      </c>
      <c r="I161" s="25">
        <f>+VLOOKUP(B161,'[1]ANALISIS MERCADO '!$A$8:$K$761,11,0)</f>
        <v>619.07294117647064</v>
      </c>
      <c r="J161" s="23"/>
      <c r="K161" s="23"/>
      <c r="L161" s="74"/>
    </row>
    <row r="162" spans="1:12" s="24" customFormat="1" ht="36" x14ac:dyDescent="0.25">
      <c r="A162" s="19">
        <v>152</v>
      </c>
      <c r="B162" s="19" t="s">
        <v>400</v>
      </c>
      <c r="C162" s="58" t="s">
        <v>401</v>
      </c>
      <c r="D162" s="58" t="s">
        <v>402</v>
      </c>
      <c r="E162" s="58" t="s">
        <v>46</v>
      </c>
      <c r="F162" s="22">
        <v>2291.3119999999999</v>
      </c>
      <c r="G162" s="22">
        <v>5728.28</v>
      </c>
      <c r="H162" s="70" t="s">
        <v>2564</v>
      </c>
      <c r="I162" s="25">
        <f>+VLOOKUP(B162,'[1]ANALISIS MERCADO '!$A$8:$K$761,11,0)</f>
        <v>232.38470588235296</v>
      </c>
      <c r="J162" s="23"/>
      <c r="K162" s="23"/>
      <c r="L162" s="74"/>
    </row>
    <row r="163" spans="1:12" s="24" customFormat="1" ht="24" x14ac:dyDescent="0.25">
      <c r="A163" s="19">
        <v>153</v>
      </c>
      <c r="B163" s="19" t="s">
        <v>2388</v>
      </c>
      <c r="C163" s="58" t="s">
        <v>2389</v>
      </c>
      <c r="D163" s="58" t="s">
        <v>2390</v>
      </c>
      <c r="E163" s="58" t="s">
        <v>58</v>
      </c>
      <c r="F163" s="22">
        <v>277.76</v>
      </c>
      <c r="G163" s="22">
        <v>694.4</v>
      </c>
      <c r="H163" s="70" t="s">
        <v>2564</v>
      </c>
      <c r="I163" s="25">
        <f>+VLOOKUP(B163,'[1]ANALISIS MERCADO '!$A$8:$K$761,11,0)</f>
        <v>434</v>
      </c>
      <c r="J163" s="23"/>
      <c r="K163" s="23"/>
      <c r="L163" s="74"/>
    </row>
    <row r="164" spans="1:12" s="24" customFormat="1" ht="36" x14ac:dyDescent="0.25">
      <c r="A164" s="19">
        <v>154</v>
      </c>
      <c r="B164" s="83" t="s">
        <v>2391</v>
      </c>
      <c r="C164" s="84" t="s">
        <v>2392</v>
      </c>
      <c r="D164" s="84" t="s">
        <v>2393</v>
      </c>
      <c r="E164" s="84" t="s">
        <v>403</v>
      </c>
      <c r="F164" s="22">
        <v>10.040000000000001</v>
      </c>
      <c r="G164" s="22">
        <v>25.1</v>
      </c>
      <c r="H164" s="70" t="s">
        <v>2124</v>
      </c>
      <c r="I164" s="25">
        <f>+VLOOKUP(B164,'[1]ANALISIS MERCADO '!$A$8:$K$761,11,0)</f>
        <v>502</v>
      </c>
      <c r="J164" s="23"/>
      <c r="K164" s="23"/>
      <c r="L164" s="74"/>
    </row>
    <row r="165" spans="1:12" s="24" customFormat="1" ht="24" x14ac:dyDescent="0.25">
      <c r="A165" s="19">
        <v>155</v>
      </c>
      <c r="B165" s="19" t="s">
        <v>404</v>
      </c>
      <c r="C165" s="58" t="s">
        <v>405</v>
      </c>
      <c r="D165" s="58" t="s">
        <v>406</v>
      </c>
      <c r="E165" s="58" t="s">
        <v>121</v>
      </c>
      <c r="F165" s="22">
        <v>629.95200000000011</v>
      </c>
      <c r="G165" s="22">
        <v>1574.88</v>
      </c>
      <c r="H165" s="70" t="s">
        <v>2124</v>
      </c>
      <c r="I165" s="25">
        <f>+VLOOKUP(B165,'[1]ANALISIS MERCADO '!$A$8:$K$761,11,0)</f>
        <v>1166.5823529411766</v>
      </c>
      <c r="J165" s="23"/>
      <c r="K165" s="23"/>
      <c r="L165" s="74"/>
    </row>
    <row r="166" spans="1:12" s="24" customFormat="1" ht="36" x14ac:dyDescent="0.25">
      <c r="A166" s="19">
        <v>156</v>
      </c>
      <c r="B166" s="83" t="s">
        <v>2394</v>
      </c>
      <c r="C166" s="84" t="s">
        <v>2395</v>
      </c>
      <c r="D166" s="84" t="s">
        <v>2396</v>
      </c>
      <c r="E166" s="84" t="s">
        <v>187</v>
      </c>
      <c r="F166" s="22">
        <v>20.028000000000002</v>
      </c>
      <c r="G166" s="22">
        <v>50.07</v>
      </c>
      <c r="H166" s="70" t="s">
        <v>2564</v>
      </c>
      <c r="I166" s="25">
        <f>+VLOOKUP(B166,'[1]ANALISIS MERCADO '!$A$8:$K$761,11,0)</f>
        <v>1001.56</v>
      </c>
      <c r="J166" s="23"/>
      <c r="K166" s="23"/>
      <c r="L166" s="74"/>
    </row>
    <row r="167" spans="1:12" s="24" customFormat="1" ht="24" x14ac:dyDescent="0.25">
      <c r="A167" s="19">
        <v>157</v>
      </c>
      <c r="B167" s="1" t="s">
        <v>407</v>
      </c>
      <c r="C167" s="25" t="s">
        <v>408</v>
      </c>
      <c r="D167" s="25" t="s">
        <v>409</v>
      </c>
      <c r="E167" s="25" t="s">
        <v>410</v>
      </c>
      <c r="F167" s="22">
        <v>1492.48</v>
      </c>
      <c r="G167" s="22">
        <v>3731.2</v>
      </c>
      <c r="H167" s="70" t="s">
        <v>2564</v>
      </c>
      <c r="I167" s="25">
        <f>+VLOOKUP(B167,'[1]ANALISIS MERCADO '!$A$8:$K$761,11,0)</f>
        <v>106</v>
      </c>
      <c r="J167" s="23"/>
      <c r="K167" s="23"/>
      <c r="L167" s="74"/>
    </row>
    <row r="168" spans="1:12" s="24" customFormat="1" ht="36" x14ac:dyDescent="0.25">
      <c r="A168" s="19">
        <v>158</v>
      </c>
      <c r="B168" s="1" t="s">
        <v>1550</v>
      </c>
      <c r="C168" s="25" t="s">
        <v>1551</v>
      </c>
      <c r="D168" s="25" t="s">
        <v>1552</v>
      </c>
      <c r="E168" s="25" t="s">
        <v>153</v>
      </c>
      <c r="F168" s="22">
        <v>8.74</v>
      </c>
      <c r="G168" s="22">
        <v>21.85</v>
      </c>
      <c r="H168" s="70" t="s">
        <v>2124</v>
      </c>
      <c r="I168" s="25">
        <f>+VLOOKUP(B168,'[1]ANALISIS MERCADO '!$A$8:$K$761,11,0)</f>
        <v>437.11764705882354</v>
      </c>
      <c r="J168" s="23"/>
      <c r="K168" s="23"/>
      <c r="L168" s="74"/>
    </row>
    <row r="169" spans="1:12" s="24" customFormat="1" ht="24" x14ac:dyDescent="0.25">
      <c r="A169" s="19">
        <v>159</v>
      </c>
      <c r="B169" s="1" t="s">
        <v>1553</v>
      </c>
      <c r="C169" s="25" t="s">
        <v>398</v>
      </c>
      <c r="D169" s="25" t="s">
        <v>1554</v>
      </c>
      <c r="E169" s="25" t="s">
        <v>1555</v>
      </c>
      <c r="F169" s="22">
        <v>94.75200000000001</v>
      </c>
      <c r="G169" s="22">
        <v>236.88</v>
      </c>
      <c r="H169" s="70" t="s">
        <v>2124</v>
      </c>
      <c r="I169" s="25">
        <f>+VLOOKUP(B169,'[1]ANALISIS MERCADO '!$A$8:$K$761,11,0)</f>
        <v>592.2088235294118</v>
      </c>
      <c r="J169" s="23"/>
      <c r="K169" s="23"/>
      <c r="L169" s="74"/>
    </row>
    <row r="170" spans="1:12" s="24" customFormat="1" ht="24" x14ac:dyDescent="0.25">
      <c r="A170" s="19">
        <v>160</v>
      </c>
      <c r="B170" s="1" t="s">
        <v>1556</v>
      </c>
      <c r="C170" s="25" t="s">
        <v>1557</v>
      </c>
      <c r="D170" s="25" t="s">
        <v>1558</v>
      </c>
      <c r="E170" s="25" t="s">
        <v>187</v>
      </c>
      <c r="F170" s="22">
        <v>288.56799999999998</v>
      </c>
      <c r="G170" s="22">
        <v>721.42</v>
      </c>
      <c r="H170" s="70" t="s">
        <v>2564</v>
      </c>
      <c r="I170" s="25">
        <f>+VLOOKUP(B170,'[1]ANALISIS MERCADO '!$A$8:$K$761,11,0)</f>
        <v>69.367692307692309</v>
      </c>
      <c r="J170" s="23"/>
      <c r="K170" s="23"/>
      <c r="L170" s="74"/>
    </row>
    <row r="171" spans="1:12" s="24" customFormat="1" ht="36" x14ac:dyDescent="0.25">
      <c r="A171" s="19">
        <v>161</v>
      </c>
      <c r="B171" s="1" t="s">
        <v>411</v>
      </c>
      <c r="C171" s="25" t="s">
        <v>412</v>
      </c>
      <c r="D171" s="25" t="s">
        <v>413</v>
      </c>
      <c r="E171" s="25" t="s">
        <v>414</v>
      </c>
      <c r="F171" s="22">
        <v>856.92000000000007</v>
      </c>
      <c r="G171" s="22">
        <v>2142.3000000000002</v>
      </c>
      <c r="H171" s="70" t="s">
        <v>2564</v>
      </c>
      <c r="I171" s="25">
        <f>+VLOOKUP(B171,'[1]ANALISIS MERCADO '!$A$8:$K$761,11,0)</f>
        <v>193</v>
      </c>
      <c r="J171" s="23"/>
      <c r="K171" s="23"/>
      <c r="L171" s="74"/>
    </row>
    <row r="172" spans="1:12" s="24" customFormat="1" ht="36" x14ac:dyDescent="0.25">
      <c r="A172" s="19">
        <v>162</v>
      </c>
      <c r="B172" s="19" t="s">
        <v>415</v>
      </c>
      <c r="C172" s="58" t="s">
        <v>323</v>
      </c>
      <c r="D172" s="58" t="s">
        <v>416</v>
      </c>
      <c r="E172" s="58" t="s">
        <v>417</v>
      </c>
      <c r="F172" s="22">
        <v>9.072000000000001</v>
      </c>
      <c r="G172" s="22">
        <v>22.68</v>
      </c>
      <c r="H172" s="70" t="s">
        <v>2124</v>
      </c>
      <c r="I172" s="25">
        <f>+VLOOKUP(B172,'[1]ANALISIS MERCADO '!$A$8:$K$761,11,0)</f>
        <v>453.79529411764713</v>
      </c>
      <c r="J172" s="23"/>
      <c r="K172" s="23"/>
      <c r="L172" s="74"/>
    </row>
    <row r="173" spans="1:12" s="24" customFormat="1" x14ac:dyDescent="0.25">
      <c r="A173" s="19">
        <v>163</v>
      </c>
      <c r="B173" s="1" t="s">
        <v>418</v>
      </c>
      <c r="C173" s="25" t="s">
        <v>419</v>
      </c>
      <c r="D173" s="25" t="s">
        <v>420</v>
      </c>
      <c r="E173" s="25" t="s">
        <v>187</v>
      </c>
      <c r="F173" s="22">
        <v>656.92399999999998</v>
      </c>
      <c r="G173" s="22">
        <v>1642.31</v>
      </c>
      <c r="H173" s="70" t="s">
        <v>2564</v>
      </c>
      <c r="I173" s="25">
        <f>+VLOOKUP(B173,'[1]ANALISIS MERCADO '!$A$8:$K$761,11,0)</f>
        <v>148.62538461538463</v>
      </c>
      <c r="J173" s="23"/>
      <c r="K173" s="23"/>
      <c r="L173" s="74"/>
    </row>
    <row r="174" spans="1:12" s="24" customFormat="1" x14ac:dyDescent="0.25">
      <c r="A174" s="19">
        <v>164</v>
      </c>
      <c r="B174" s="19" t="s">
        <v>2397</v>
      </c>
      <c r="C174" s="58" t="s">
        <v>2398</v>
      </c>
      <c r="D174" s="58" t="s">
        <v>2399</v>
      </c>
      <c r="E174" s="58" t="s">
        <v>187</v>
      </c>
      <c r="F174" s="22">
        <v>45.04</v>
      </c>
      <c r="G174" s="22">
        <v>112.6</v>
      </c>
      <c r="H174" s="70" t="s">
        <v>2124</v>
      </c>
      <c r="I174" s="25">
        <f>+VLOOKUP(B174,'[1]ANALISIS MERCADO '!$A$8:$K$761,11,0)</f>
        <v>2252</v>
      </c>
      <c r="J174" s="23"/>
      <c r="K174" s="23"/>
      <c r="L174" s="74"/>
    </row>
    <row r="175" spans="1:12" s="24" customFormat="1" ht="24" x14ac:dyDescent="0.25">
      <c r="A175" s="19">
        <v>165</v>
      </c>
      <c r="B175" s="1" t="s">
        <v>1559</v>
      </c>
      <c r="C175" s="25" t="s">
        <v>1560</v>
      </c>
      <c r="D175" s="25" t="s">
        <v>1561</v>
      </c>
      <c r="E175" s="25" t="s">
        <v>58</v>
      </c>
      <c r="F175" s="22">
        <v>45.92</v>
      </c>
      <c r="G175" s="22">
        <v>114.8</v>
      </c>
      <c r="H175" s="70" t="s">
        <v>2564</v>
      </c>
      <c r="I175" s="25"/>
      <c r="J175" s="23"/>
      <c r="K175" s="23"/>
      <c r="L175" s="74"/>
    </row>
    <row r="176" spans="1:12" s="24" customFormat="1" ht="36" x14ac:dyDescent="0.25">
      <c r="A176" s="19">
        <v>166</v>
      </c>
      <c r="B176" s="1" t="s">
        <v>421</v>
      </c>
      <c r="C176" s="25" t="s">
        <v>422</v>
      </c>
      <c r="D176" s="25" t="s">
        <v>423</v>
      </c>
      <c r="E176" s="25" t="s">
        <v>121</v>
      </c>
      <c r="F176" s="22">
        <v>351.99600000000004</v>
      </c>
      <c r="G176" s="22">
        <v>879.99</v>
      </c>
      <c r="H176" s="70" t="s">
        <v>2564</v>
      </c>
      <c r="I176" s="25"/>
      <c r="J176" s="23"/>
      <c r="K176" s="23"/>
      <c r="L176" s="74"/>
    </row>
    <row r="177" spans="1:12" s="24" customFormat="1" ht="24" x14ac:dyDescent="0.25">
      <c r="A177" s="19">
        <v>167</v>
      </c>
      <c r="B177" s="19" t="s">
        <v>424</v>
      </c>
      <c r="C177" s="58" t="s">
        <v>425</v>
      </c>
      <c r="D177" s="58" t="s">
        <v>426</v>
      </c>
      <c r="E177" s="58" t="s">
        <v>427</v>
      </c>
      <c r="F177" s="22">
        <v>375.64400000000001</v>
      </c>
      <c r="G177" s="22">
        <v>939.11</v>
      </c>
      <c r="H177" s="70" t="s">
        <v>2124</v>
      </c>
      <c r="I177" s="25"/>
      <c r="J177" s="23"/>
      <c r="K177" s="23"/>
      <c r="L177" s="74"/>
    </row>
    <row r="178" spans="1:12" s="24" customFormat="1" ht="36" x14ac:dyDescent="0.25">
      <c r="A178" s="19">
        <v>168</v>
      </c>
      <c r="B178" s="1" t="s">
        <v>1562</v>
      </c>
      <c r="C178" s="25" t="s">
        <v>1563</v>
      </c>
      <c r="D178" s="25" t="s">
        <v>1564</v>
      </c>
      <c r="E178" s="25" t="s">
        <v>34</v>
      </c>
      <c r="F178" s="22">
        <v>2555.4279999999999</v>
      </c>
      <c r="G178" s="22">
        <v>6388.57</v>
      </c>
      <c r="H178" s="70" t="s">
        <v>2564</v>
      </c>
      <c r="I178" s="25"/>
      <c r="J178" s="23"/>
      <c r="K178" s="23"/>
      <c r="L178" s="74"/>
    </row>
    <row r="179" spans="1:12" s="24" customFormat="1" ht="36" x14ac:dyDescent="0.25">
      <c r="A179" s="19">
        <v>169</v>
      </c>
      <c r="B179" s="1" t="s">
        <v>428</v>
      </c>
      <c r="C179" s="25" t="s">
        <v>429</v>
      </c>
      <c r="D179" s="25" t="s">
        <v>430</v>
      </c>
      <c r="E179" s="25" t="s">
        <v>46</v>
      </c>
      <c r="F179" s="22">
        <v>37.360000000000007</v>
      </c>
      <c r="G179" s="22">
        <v>93.4</v>
      </c>
      <c r="H179" s="70" t="s">
        <v>2124</v>
      </c>
      <c r="I179" s="25"/>
      <c r="J179" s="23"/>
      <c r="K179" s="23"/>
      <c r="L179" s="74"/>
    </row>
    <row r="180" spans="1:12" s="24" customFormat="1" x14ac:dyDescent="0.25">
      <c r="A180" s="19">
        <v>170</v>
      </c>
      <c r="B180" s="1" t="s">
        <v>431</v>
      </c>
      <c r="C180" s="25" t="s">
        <v>432</v>
      </c>
      <c r="D180" s="25" t="s">
        <v>433</v>
      </c>
      <c r="E180" s="25" t="s">
        <v>187</v>
      </c>
      <c r="F180" s="22">
        <v>24.475999999999999</v>
      </c>
      <c r="G180" s="22">
        <v>61.19</v>
      </c>
      <c r="H180" s="70" t="s">
        <v>2564</v>
      </c>
      <c r="I180" s="25"/>
      <c r="J180" s="23"/>
      <c r="K180" s="23"/>
      <c r="L180" s="74"/>
    </row>
    <row r="181" spans="1:12" s="24" customFormat="1" ht="36" x14ac:dyDescent="0.25">
      <c r="A181" s="19">
        <v>171</v>
      </c>
      <c r="B181" s="83" t="s">
        <v>2400</v>
      </c>
      <c r="C181" s="84" t="s">
        <v>2401</v>
      </c>
      <c r="D181" s="84" t="s">
        <v>2402</v>
      </c>
      <c r="E181" s="84" t="s">
        <v>2403</v>
      </c>
      <c r="F181" s="22">
        <v>13988.800000000001</v>
      </c>
      <c r="G181" s="22">
        <v>34972</v>
      </c>
      <c r="H181" s="70" t="s">
        <v>2564</v>
      </c>
      <c r="I181" s="25"/>
      <c r="J181" s="23"/>
      <c r="K181" s="23"/>
      <c r="L181" s="74"/>
    </row>
    <row r="182" spans="1:12" s="24" customFormat="1" ht="168" x14ac:dyDescent="0.25">
      <c r="A182" s="19">
        <v>172</v>
      </c>
      <c r="B182" s="19" t="s">
        <v>2404</v>
      </c>
      <c r="C182" s="58" t="s">
        <v>2405</v>
      </c>
      <c r="D182" s="58" t="s">
        <v>2406</v>
      </c>
      <c r="E182" s="58" t="s">
        <v>434</v>
      </c>
      <c r="F182" s="22">
        <v>794.34</v>
      </c>
      <c r="G182" s="22">
        <v>1985.85</v>
      </c>
      <c r="H182" s="70" t="s">
        <v>2124</v>
      </c>
      <c r="I182" s="25"/>
      <c r="J182" s="23"/>
      <c r="K182" s="23"/>
      <c r="L182" s="74"/>
    </row>
    <row r="183" spans="1:12" s="24" customFormat="1" x14ac:dyDescent="0.25">
      <c r="A183" s="19">
        <v>173</v>
      </c>
      <c r="B183" s="1" t="s">
        <v>1565</v>
      </c>
      <c r="C183" s="25" t="s">
        <v>1566</v>
      </c>
      <c r="D183" s="25" t="s">
        <v>1567</v>
      </c>
      <c r="E183" s="25" t="s">
        <v>34</v>
      </c>
      <c r="F183" s="22">
        <v>5.5920000000000005</v>
      </c>
      <c r="G183" s="22">
        <v>13.98</v>
      </c>
      <c r="H183" s="70" t="s">
        <v>2124</v>
      </c>
      <c r="I183" s="25"/>
      <c r="J183" s="23"/>
      <c r="K183" s="23"/>
      <c r="L183" s="74"/>
    </row>
    <row r="184" spans="1:12" s="24" customFormat="1" ht="24" x14ac:dyDescent="0.25">
      <c r="A184" s="19">
        <v>174</v>
      </c>
      <c r="B184" s="83" t="s">
        <v>2166</v>
      </c>
      <c r="C184" s="84" t="s">
        <v>2167</v>
      </c>
      <c r="D184" s="84" t="s">
        <v>2168</v>
      </c>
      <c r="E184" s="84" t="s">
        <v>121</v>
      </c>
      <c r="F184" s="22">
        <v>1326.28</v>
      </c>
      <c r="G184" s="22">
        <v>3315.7</v>
      </c>
      <c r="H184" s="70" t="s">
        <v>2564</v>
      </c>
      <c r="I184" s="25"/>
      <c r="J184" s="23"/>
      <c r="K184" s="23"/>
      <c r="L184" s="74"/>
    </row>
    <row r="185" spans="1:12" s="24" customFormat="1" x14ac:dyDescent="0.25">
      <c r="A185" s="19">
        <v>175</v>
      </c>
      <c r="B185" s="83" t="s">
        <v>435</v>
      </c>
      <c r="C185" s="84" t="s">
        <v>436</v>
      </c>
      <c r="D185" s="84" t="s">
        <v>437</v>
      </c>
      <c r="E185" s="84" t="s">
        <v>321</v>
      </c>
      <c r="F185" s="22">
        <v>530.39600000000007</v>
      </c>
      <c r="G185" s="22">
        <v>1325.99</v>
      </c>
      <c r="H185" s="70" t="s">
        <v>2564</v>
      </c>
      <c r="I185" s="25"/>
      <c r="J185" s="23"/>
      <c r="K185" s="23"/>
      <c r="L185" s="74"/>
    </row>
    <row r="186" spans="1:12" s="24" customFormat="1" ht="24" x14ac:dyDescent="0.25">
      <c r="A186" s="19">
        <v>176</v>
      </c>
      <c r="B186" s="1" t="s">
        <v>438</v>
      </c>
      <c r="C186" s="25" t="s">
        <v>439</v>
      </c>
      <c r="D186" s="25" t="s">
        <v>440</v>
      </c>
      <c r="E186" s="25" t="s">
        <v>321</v>
      </c>
      <c r="F186" s="22">
        <v>135.68</v>
      </c>
      <c r="G186" s="22">
        <v>339.2</v>
      </c>
      <c r="H186" s="70" t="s">
        <v>2564</v>
      </c>
      <c r="I186" s="25"/>
      <c r="J186" s="23"/>
      <c r="K186" s="23"/>
      <c r="L186" s="74"/>
    </row>
    <row r="187" spans="1:12" s="24" customFormat="1" x14ac:dyDescent="0.25">
      <c r="A187" s="19">
        <v>177</v>
      </c>
      <c r="B187" s="1" t="s">
        <v>441</v>
      </c>
      <c r="C187" s="25" t="s">
        <v>442</v>
      </c>
      <c r="D187" s="25" t="s">
        <v>443</v>
      </c>
      <c r="E187" s="25" t="s">
        <v>444</v>
      </c>
      <c r="F187" s="22">
        <v>143.08800000000002</v>
      </c>
      <c r="G187" s="22">
        <v>357.72</v>
      </c>
      <c r="H187" s="70" t="s">
        <v>2564</v>
      </c>
      <c r="I187" s="25"/>
      <c r="J187" s="23"/>
      <c r="K187" s="23"/>
      <c r="L187" s="74"/>
    </row>
    <row r="188" spans="1:12" s="24" customFormat="1" ht="24" x14ac:dyDescent="0.25">
      <c r="A188" s="19">
        <v>178</v>
      </c>
      <c r="B188" s="19" t="s">
        <v>445</v>
      </c>
      <c r="C188" s="58" t="s">
        <v>446</v>
      </c>
      <c r="D188" s="58" t="s">
        <v>447</v>
      </c>
      <c r="E188" s="58" t="s">
        <v>187</v>
      </c>
      <c r="F188" s="22">
        <v>1249.92</v>
      </c>
      <c r="G188" s="22">
        <v>3124.8</v>
      </c>
      <c r="H188" s="70" t="s">
        <v>2564</v>
      </c>
      <c r="I188" s="25"/>
      <c r="J188" s="23"/>
      <c r="K188" s="23"/>
      <c r="L188" s="74"/>
    </row>
    <row r="189" spans="1:12" s="24" customFormat="1" ht="24" x14ac:dyDescent="0.25">
      <c r="A189" s="19">
        <v>179</v>
      </c>
      <c r="B189" s="1" t="s">
        <v>448</v>
      </c>
      <c r="C189" s="25" t="s">
        <v>449</v>
      </c>
      <c r="D189" s="25" t="s">
        <v>450</v>
      </c>
      <c r="E189" s="25" t="s">
        <v>321</v>
      </c>
      <c r="F189" s="22">
        <v>84.396000000000015</v>
      </c>
      <c r="G189" s="22">
        <v>210.99</v>
      </c>
      <c r="H189" s="70" t="s">
        <v>2564</v>
      </c>
      <c r="I189" s="25"/>
      <c r="J189" s="23"/>
      <c r="K189" s="23"/>
      <c r="L189" s="74"/>
    </row>
    <row r="190" spans="1:12" s="24" customFormat="1" ht="48" x14ac:dyDescent="0.25">
      <c r="A190" s="19">
        <v>180</v>
      </c>
      <c r="B190" s="1" t="s">
        <v>1568</v>
      </c>
      <c r="C190" s="25" t="s">
        <v>1569</v>
      </c>
      <c r="D190" s="25" t="s">
        <v>1570</v>
      </c>
      <c r="E190" s="25" t="s">
        <v>1571</v>
      </c>
      <c r="F190" s="22">
        <v>7338.0560000000005</v>
      </c>
      <c r="G190" s="22">
        <v>18345.14</v>
      </c>
      <c r="H190" s="70" t="s">
        <v>2124</v>
      </c>
      <c r="I190" s="25"/>
      <c r="J190" s="23"/>
      <c r="K190" s="23"/>
      <c r="L190" s="74"/>
    </row>
    <row r="191" spans="1:12" s="24" customFormat="1" ht="36" x14ac:dyDescent="0.25">
      <c r="A191" s="19">
        <v>181</v>
      </c>
      <c r="B191" s="1" t="s">
        <v>451</v>
      </c>
      <c r="C191" s="25" t="s">
        <v>452</v>
      </c>
      <c r="D191" s="25" t="s">
        <v>453</v>
      </c>
      <c r="E191" s="25" t="s">
        <v>331</v>
      </c>
      <c r="F191" s="22">
        <v>5130.4279999999999</v>
      </c>
      <c r="G191" s="22">
        <v>12826.07</v>
      </c>
      <c r="H191" s="70" t="s">
        <v>2124</v>
      </c>
      <c r="I191" s="25"/>
      <c r="J191" s="23"/>
      <c r="K191" s="23"/>
      <c r="L191" s="74"/>
    </row>
    <row r="192" spans="1:12" s="24" customFormat="1" ht="24" x14ac:dyDescent="0.25">
      <c r="A192" s="19">
        <v>182</v>
      </c>
      <c r="B192" s="1" t="s">
        <v>454</v>
      </c>
      <c r="C192" s="25" t="s">
        <v>455</v>
      </c>
      <c r="D192" s="25" t="s">
        <v>456</v>
      </c>
      <c r="E192" s="25" t="s">
        <v>331</v>
      </c>
      <c r="F192" s="22">
        <v>2250.4760000000001</v>
      </c>
      <c r="G192" s="22">
        <v>5626.19</v>
      </c>
      <c r="H192" s="70" t="s">
        <v>2124</v>
      </c>
      <c r="I192" s="25"/>
      <c r="J192" s="23"/>
      <c r="K192" s="23"/>
      <c r="L192" s="74"/>
    </row>
    <row r="193" spans="1:12" s="24" customFormat="1" ht="36" x14ac:dyDescent="0.25">
      <c r="A193" s="19">
        <v>183</v>
      </c>
      <c r="B193" s="1" t="s">
        <v>1572</v>
      </c>
      <c r="C193" s="25" t="s">
        <v>1573</v>
      </c>
      <c r="D193" s="25" t="s">
        <v>1574</v>
      </c>
      <c r="E193" s="25" t="s">
        <v>1575</v>
      </c>
      <c r="F193" s="22">
        <v>1126.24</v>
      </c>
      <c r="G193" s="22">
        <v>2815.6</v>
      </c>
      <c r="H193" s="70" t="s">
        <v>2124</v>
      </c>
      <c r="I193" s="25"/>
      <c r="J193" s="23"/>
      <c r="K193" s="23"/>
      <c r="L193" s="74"/>
    </row>
    <row r="194" spans="1:12" s="24" customFormat="1" x14ac:dyDescent="0.25">
      <c r="A194" s="19">
        <v>184</v>
      </c>
      <c r="B194" s="1" t="s">
        <v>457</v>
      </c>
      <c r="C194" s="25" t="s">
        <v>458</v>
      </c>
      <c r="D194" s="25" t="s">
        <v>459</v>
      </c>
      <c r="E194" s="25" t="s">
        <v>460</v>
      </c>
      <c r="F194" s="22">
        <v>892.44799999999998</v>
      </c>
      <c r="G194" s="22">
        <v>2231.12</v>
      </c>
      <c r="H194" s="70" t="s">
        <v>2124</v>
      </c>
      <c r="I194" s="25"/>
      <c r="J194" s="23"/>
      <c r="K194" s="23"/>
      <c r="L194" s="74"/>
    </row>
    <row r="195" spans="1:12" s="24" customFormat="1" ht="24" x14ac:dyDescent="0.25">
      <c r="A195" s="19">
        <v>185</v>
      </c>
      <c r="B195" s="1" t="s">
        <v>461</v>
      </c>
      <c r="C195" s="25" t="s">
        <v>462</v>
      </c>
      <c r="D195" s="25" t="s">
        <v>463</v>
      </c>
      <c r="E195" s="25" t="s">
        <v>321</v>
      </c>
      <c r="F195" s="22">
        <v>2721.2240000000002</v>
      </c>
      <c r="G195" s="22">
        <v>6803.06</v>
      </c>
      <c r="H195" s="70" t="s">
        <v>2124</v>
      </c>
      <c r="I195" s="25"/>
      <c r="J195" s="23"/>
      <c r="K195" s="23"/>
      <c r="L195" s="74"/>
    </row>
    <row r="196" spans="1:12" s="24" customFormat="1" ht="24" x14ac:dyDescent="0.25">
      <c r="A196" s="19">
        <v>186</v>
      </c>
      <c r="B196" s="1" t="s">
        <v>464</v>
      </c>
      <c r="C196" s="25" t="s">
        <v>465</v>
      </c>
      <c r="D196" s="25" t="s">
        <v>466</v>
      </c>
      <c r="E196" s="25" t="s">
        <v>467</v>
      </c>
      <c r="F196" s="22">
        <v>5716.1040000000003</v>
      </c>
      <c r="G196" s="22">
        <v>14290.26</v>
      </c>
      <c r="H196" s="70" t="s">
        <v>2124</v>
      </c>
      <c r="I196" s="25"/>
      <c r="J196" s="23"/>
      <c r="K196" s="23"/>
      <c r="L196" s="74"/>
    </row>
    <row r="197" spans="1:12" s="24" customFormat="1" ht="24" x14ac:dyDescent="0.25">
      <c r="A197" s="19">
        <v>187</v>
      </c>
      <c r="B197" s="27" t="s">
        <v>2407</v>
      </c>
      <c r="C197" s="58" t="s">
        <v>2167</v>
      </c>
      <c r="D197" s="58" t="s">
        <v>2408</v>
      </c>
      <c r="E197" s="58" t="s">
        <v>121</v>
      </c>
      <c r="F197" s="22">
        <v>3719.0400000000004</v>
      </c>
      <c r="G197" s="22">
        <v>9297.6</v>
      </c>
      <c r="H197" s="70" t="s">
        <v>2564</v>
      </c>
      <c r="I197" s="25"/>
      <c r="J197" s="23"/>
      <c r="K197" s="23"/>
      <c r="L197" s="74"/>
    </row>
    <row r="198" spans="1:12" s="24" customFormat="1" ht="24" x14ac:dyDescent="0.25">
      <c r="A198" s="19">
        <v>188</v>
      </c>
      <c r="B198" s="1" t="s">
        <v>468</v>
      </c>
      <c r="C198" s="25" t="s">
        <v>469</v>
      </c>
      <c r="D198" s="25" t="s">
        <v>470</v>
      </c>
      <c r="E198" s="25" t="s">
        <v>471</v>
      </c>
      <c r="F198" s="22">
        <v>0.59599999999999997</v>
      </c>
      <c r="G198" s="22">
        <v>1.49</v>
      </c>
      <c r="H198" s="70" t="s">
        <v>2564</v>
      </c>
      <c r="I198" s="25"/>
      <c r="J198" s="23"/>
      <c r="K198" s="23"/>
      <c r="L198" s="74"/>
    </row>
    <row r="199" spans="1:12" s="24" customFormat="1" ht="24" x14ac:dyDescent="0.25">
      <c r="A199" s="19">
        <v>189</v>
      </c>
      <c r="B199" s="19" t="s">
        <v>472</v>
      </c>
      <c r="C199" s="58" t="s">
        <v>473</v>
      </c>
      <c r="D199" s="58" t="s">
        <v>474</v>
      </c>
      <c r="E199" s="58" t="s">
        <v>475</v>
      </c>
      <c r="F199" s="22">
        <v>107.63200000000001</v>
      </c>
      <c r="G199" s="22">
        <v>269.08</v>
      </c>
      <c r="H199" s="70" t="s">
        <v>2564</v>
      </c>
      <c r="I199" s="25"/>
      <c r="J199" s="23"/>
      <c r="K199" s="23"/>
      <c r="L199" s="74"/>
    </row>
    <row r="200" spans="1:12" s="24" customFormat="1" ht="96" x14ac:dyDescent="0.25">
      <c r="A200" s="19">
        <v>190</v>
      </c>
      <c r="B200" s="19" t="s">
        <v>476</v>
      </c>
      <c r="C200" s="58" t="s">
        <v>477</v>
      </c>
      <c r="D200" s="58" t="s">
        <v>478</v>
      </c>
      <c r="E200" s="58" t="s">
        <v>479</v>
      </c>
      <c r="F200" s="22">
        <v>32.092000000000006</v>
      </c>
      <c r="G200" s="22">
        <v>80.23</v>
      </c>
      <c r="H200" s="70" t="s">
        <v>2124</v>
      </c>
      <c r="I200" s="25"/>
      <c r="J200" s="23"/>
      <c r="K200" s="23"/>
      <c r="L200" s="74"/>
    </row>
    <row r="201" spans="1:12" s="24" customFormat="1" ht="24" x14ac:dyDescent="0.25">
      <c r="A201" s="19">
        <v>191</v>
      </c>
      <c r="B201" s="1" t="s">
        <v>1576</v>
      </c>
      <c r="C201" s="25" t="s">
        <v>1577</v>
      </c>
      <c r="D201" s="25" t="s">
        <v>1578</v>
      </c>
      <c r="E201" s="25" t="s">
        <v>1579</v>
      </c>
      <c r="F201" s="22">
        <v>127.732</v>
      </c>
      <c r="G201" s="22">
        <v>319.33</v>
      </c>
      <c r="H201" s="70" t="s">
        <v>2564</v>
      </c>
      <c r="I201" s="25"/>
      <c r="J201" s="23"/>
      <c r="K201" s="23"/>
      <c r="L201" s="74"/>
    </row>
    <row r="202" spans="1:12" s="24" customFormat="1" ht="36" x14ac:dyDescent="0.25">
      <c r="A202" s="19">
        <v>192</v>
      </c>
      <c r="B202" s="1" t="s">
        <v>480</v>
      </c>
      <c r="C202" s="25" t="s">
        <v>481</v>
      </c>
      <c r="D202" s="25" t="s">
        <v>482</v>
      </c>
      <c r="E202" s="25" t="s">
        <v>483</v>
      </c>
      <c r="F202" s="22">
        <v>173.24</v>
      </c>
      <c r="G202" s="22">
        <v>433.1</v>
      </c>
      <c r="H202" s="70" t="s">
        <v>2564</v>
      </c>
      <c r="I202" s="25"/>
      <c r="J202" s="23"/>
      <c r="K202" s="23"/>
      <c r="L202" s="74"/>
    </row>
    <row r="203" spans="1:12" s="24" customFormat="1" ht="36" x14ac:dyDescent="0.25">
      <c r="A203" s="19">
        <v>193</v>
      </c>
      <c r="B203" s="83" t="s">
        <v>484</v>
      </c>
      <c r="C203" s="84" t="s">
        <v>485</v>
      </c>
      <c r="D203" s="84" t="s">
        <v>486</v>
      </c>
      <c r="E203" s="84" t="s">
        <v>487</v>
      </c>
      <c r="F203" s="22">
        <v>3.84</v>
      </c>
      <c r="G203" s="22">
        <v>9.6</v>
      </c>
      <c r="H203" s="70" t="s">
        <v>2564</v>
      </c>
      <c r="I203" s="25"/>
      <c r="J203" s="23"/>
      <c r="K203" s="23"/>
      <c r="L203" s="74"/>
    </row>
    <row r="204" spans="1:12" s="24" customFormat="1" ht="36" x14ac:dyDescent="0.25">
      <c r="A204" s="19">
        <v>194</v>
      </c>
      <c r="B204" s="85" t="s">
        <v>488</v>
      </c>
      <c r="C204" s="84" t="s">
        <v>489</v>
      </c>
      <c r="D204" s="84" t="s">
        <v>490</v>
      </c>
      <c r="E204" s="84" t="s">
        <v>491</v>
      </c>
      <c r="F204" s="22">
        <v>29.564</v>
      </c>
      <c r="G204" s="22">
        <v>73.91</v>
      </c>
      <c r="H204" s="70" t="s">
        <v>2564</v>
      </c>
      <c r="I204" s="25"/>
      <c r="J204" s="23"/>
      <c r="K204" s="23"/>
      <c r="L204" s="74"/>
    </row>
    <row r="205" spans="1:12" s="24" customFormat="1" ht="36" x14ac:dyDescent="0.25">
      <c r="A205" s="19">
        <v>195</v>
      </c>
      <c r="B205" s="83" t="s">
        <v>492</v>
      </c>
      <c r="C205" s="84" t="s">
        <v>493</v>
      </c>
      <c r="D205" s="84" t="s">
        <v>494</v>
      </c>
      <c r="E205" s="84" t="s">
        <v>187</v>
      </c>
      <c r="F205" s="22">
        <v>830.63200000000006</v>
      </c>
      <c r="G205" s="22">
        <v>2076.58</v>
      </c>
      <c r="H205" s="70" t="s">
        <v>2564</v>
      </c>
      <c r="I205" s="25"/>
      <c r="J205" s="23"/>
      <c r="K205" s="23"/>
      <c r="L205" s="74"/>
    </row>
    <row r="206" spans="1:12" s="24" customFormat="1" ht="36" x14ac:dyDescent="0.25">
      <c r="A206" s="19">
        <v>196</v>
      </c>
      <c r="B206" s="1" t="s">
        <v>1580</v>
      </c>
      <c r="C206" s="25" t="s">
        <v>1581</v>
      </c>
      <c r="D206" s="25" t="s">
        <v>1582</v>
      </c>
      <c r="E206" s="25" t="s">
        <v>1583</v>
      </c>
      <c r="F206" s="22">
        <v>4.3560000000000008</v>
      </c>
      <c r="G206" s="22">
        <v>10.89</v>
      </c>
      <c r="H206" s="70" t="s">
        <v>2564</v>
      </c>
      <c r="I206" s="25"/>
      <c r="J206" s="23"/>
      <c r="K206" s="23"/>
      <c r="L206" s="74"/>
    </row>
    <row r="207" spans="1:12" s="24" customFormat="1" ht="24" x14ac:dyDescent="0.25">
      <c r="A207" s="19">
        <v>197</v>
      </c>
      <c r="B207" s="83" t="s">
        <v>495</v>
      </c>
      <c r="C207" s="84" t="s">
        <v>496</v>
      </c>
      <c r="D207" s="84" t="s">
        <v>497</v>
      </c>
      <c r="E207" s="84" t="s">
        <v>498</v>
      </c>
      <c r="F207" s="22">
        <v>154.65200000000002</v>
      </c>
      <c r="G207" s="22">
        <v>386.63</v>
      </c>
      <c r="H207" s="70" t="s">
        <v>2564</v>
      </c>
      <c r="I207" s="25"/>
      <c r="J207" s="23"/>
      <c r="K207" s="23"/>
      <c r="L207" s="74"/>
    </row>
    <row r="208" spans="1:12" s="24" customFormat="1" ht="36" x14ac:dyDescent="0.25">
      <c r="A208" s="19">
        <v>198</v>
      </c>
      <c r="B208" s="19" t="s">
        <v>499</v>
      </c>
      <c r="C208" s="58" t="s">
        <v>500</v>
      </c>
      <c r="D208" s="58" t="s">
        <v>501</v>
      </c>
      <c r="E208" s="58" t="s">
        <v>502</v>
      </c>
      <c r="F208" s="22">
        <v>1994.42</v>
      </c>
      <c r="G208" s="22">
        <v>4986.05</v>
      </c>
      <c r="H208" s="70" t="s">
        <v>2124</v>
      </c>
      <c r="I208" s="25"/>
      <c r="J208" s="23"/>
      <c r="K208" s="23"/>
      <c r="L208" s="74"/>
    </row>
    <row r="209" spans="1:12" s="24" customFormat="1" ht="48" x14ac:dyDescent="0.25">
      <c r="A209" s="19">
        <v>199</v>
      </c>
      <c r="B209" s="1" t="s">
        <v>503</v>
      </c>
      <c r="C209" s="25" t="s">
        <v>504</v>
      </c>
      <c r="D209" s="25" t="s">
        <v>505</v>
      </c>
      <c r="E209" s="25" t="s">
        <v>506</v>
      </c>
      <c r="F209" s="22">
        <v>1067.42</v>
      </c>
      <c r="G209" s="22">
        <v>2668.55</v>
      </c>
      <c r="H209" s="70" t="s">
        <v>2564</v>
      </c>
      <c r="I209" s="25"/>
      <c r="J209" s="23"/>
      <c r="K209" s="23"/>
      <c r="L209" s="74"/>
    </row>
    <row r="210" spans="1:12" s="24" customFormat="1" ht="60" x14ac:dyDescent="0.25">
      <c r="A210" s="19">
        <v>200</v>
      </c>
      <c r="B210" s="1" t="s">
        <v>507</v>
      </c>
      <c r="C210" s="25" t="s">
        <v>508</v>
      </c>
      <c r="D210" s="25" t="s">
        <v>509</v>
      </c>
      <c r="E210" s="25" t="s">
        <v>510</v>
      </c>
      <c r="F210" s="22">
        <v>1057.4080000000001</v>
      </c>
      <c r="G210" s="22">
        <v>2643.52</v>
      </c>
      <c r="H210" s="70" t="s">
        <v>2124</v>
      </c>
      <c r="I210" s="25"/>
      <c r="J210" s="23"/>
      <c r="K210" s="23"/>
      <c r="L210" s="74"/>
    </row>
    <row r="211" spans="1:12" s="24" customFormat="1" ht="36" x14ac:dyDescent="0.25">
      <c r="A211" s="19">
        <v>201</v>
      </c>
      <c r="B211" s="1" t="s">
        <v>511</v>
      </c>
      <c r="C211" s="25" t="s">
        <v>512</v>
      </c>
      <c r="D211" s="25" t="s">
        <v>513</v>
      </c>
      <c r="E211" s="25" t="s">
        <v>514</v>
      </c>
      <c r="F211" s="22">
        <v>391.07600000000002</v>
      </c>
      <c r="G211" s="22">
        <v>977.69</v>
      </c>
      <c r="H211" s="70" t="s">
        <v>2124</v>
      </c>
      <c r="I211" s="25"/>
      <c r="J211" s="23"/>
      <c r="K211" s="23"/>
      <c r="L211" s="74"/>
    </row>
    <row r="212" spans="1:12" s="24" customFormat="1" ht="60" x14ac:dyDescent="0.25">
      <c r="A212" s="19">
        <v>202</v>
      </c>
      <c r="B212" s="1" t="s">
        <v>1584</v>
      </c>
      <c r="C212" s="25" t="s">
        <v>1585</v>
      </c>
      <c r="D212" s="25" t="s">
        <v>1586</v>
      </c>
      <c r="E212" s="25" t="s">
        <v>1587</v>
      </c>
      <c r="F212" s="22">
        <v>236.30799999999999</v>
      </c>
      <c r="G212" s="22">
        <v>590.77</v>
      </c>
      <c r="H212" s="70" t="s">
        <v>2564</v>
      </c>
      <c r="I212" s="25"/>
      <c r="J212" s="23"/>
      <c r="K212" s="23"/>
      <c r="L212" s="74"/>
    </row>
    <row r="213" spans="1:12" s="24" customFormat="1" ht="24" x14ac:dyDescent="0.25">
      <c r="A213" s="19">
        <v>203</v>
      </c>
      <c r="B213" s="1" t="s">
        <v>515</v>
      </c>
      <c r="C213" s="25" t="s">
        <v>516</v>
      </c>
      <c r="D213" s="25" t="s">
        <v>517</v>
      </c>
      <c r="E213" s="25" t="s">
        <v>518</v>
      </c>
      <c r="F213" s="22">
        <v>15.144</v>
      </c>
      <c r="G213" s="22">
        <v>37.86</v>
      </c>
      <c r="H213" s="70" t="s">
        <v>2564</v>
      </c>
      <c r="I213" s="25"/>
      <c r="J213" s="23"/>
      <c r="K213" s="23"/>
      <c r="L213" s="74"/>
    </row>
    <row r="214" spans="1:12" s="24" customFormat="1" ht="24" x14ac:dyDescent="0.25">
      <c r="A214" s="19">
        <v>204</v>
      </c>
      <c r="B214" s="83" t="s">
        <v>519</v>
      </c>
      <c r="C214" s="84" t="s">
        <v>520</v>
      </c>
      <c r="D214" s="84" t="s">
        <v>521</v>
      </c>
      <c r="E214" s="84" t="s">
        <v>195</v>
      </c>
      <c r="F214" s="22">
        <v>59.451999999999998</v>
      </c>
      <c r="G214" s="22">
        <v>148.63</v>
      </c>
      <c r="H214" s="70" t="s">
        <v>2564</v>
      </c>
      <c r="I214" s="25"/>
      <c r="J214" s="23"/>
      <c r="K214" s="23"/>
      <c r="L214" s="74"/>
    </row>
    <row r="215" spans="1:12" s="24" customFormat="1" ht="24" x14ac:dyDescent="0.25">
      <c r="A215" s="19">
        <v>205</v>
      </c>
      <c r="B215" s="1" t="s">
        <v>2169</v>
      </c>
      <c r="C215" s="25" t="s">
        <v>2170</v>
      </c>
      <c r="D215" s="25" t="s">
        <v>2171</v>
      </c>
      <c r="E215" s="25" t="s">
        <v>58</v>
      </c>
      <c r="F215" s="22">
        <v>489.72</v>
      </c>
      <c r="G215" s="22">
        <v>1224.3</v>
      </c>
      <c r="H215" s="70" t="s">
        <v>2124</v>
      </c>
      <c r="I215" s="25"/>
      <c r="J215" s="23"/>
      <c r="K215" s="23"/>
      <c r="L215" s="74"/>
    </row>
    <row r="216" spans="1:12" s="24" customFormat="1" ht="36" x14ac:dyDescent="0.25">
      <c r="A216" s="19">
        <v>206</v>
      </c>
      <c r="B216" s="19" t="s">
        <v>2172</v>
      </c>
      <c r="C216" s="58" t="s">
        <v>500</v>
      </c>
      <c r="D216" s="58" t="s">
        <v>2173</v>
      </c>
      <c r="E216" s="58" t="s">
        <v>522</v>
      </c>
      <c r="F216" s="22">
        <v>1463.396</v>
      </c>
      <c r="G216" s="22">
        <v>3658.49</v>
      </c>
      <c r="H216" s="70" t="s">
        <v>2124</v>
      </c>
      <c r="I216" s="25"/>
      <c r="J216" s="23"/>
      <c r="K216" s="23"/>
      <c r="L216" s="74"/>
    </row>
    <row r="217" spans="1:12" s="24" customFormat="1" ht="72" x14ac:dyDescent="0.25">
      <c r="A217" s="19">
        <v>207</v>
      </c>
      <c r="B217" s="1" t="s">
        <v>1588</v>
      </c>
      <c r="C217" s="25" t="s">
        <v>1589</v>
      </c>
      <c r="D217" s="25" t="s">
        <v>1590</v>
      </c>
      <c r="E217" s="25" t="s">
        <v>1591</v>
      </c>
      <c r="F217" s="22">
        <v>808.29200000000003</v>
      </c>
      <c r="G217" s="22">
        <v>2020.73</v>
      </c>
      <c r="H217" s="70" t="s">
        <v>2124</v>
      </c>
      <c r="I217" s="25"/>
      <c r="J217" s="23"/>
      <c r="K217" s="23"/>
      <c r="L217" s="74"/>
    </row>
    <row r="218" spans="1:12" s="24" customFormat="1" ht="36" x14ac:dyDescent="0.25">
      <c r="A218" s="19">
        <v>208</v>
      </c>
      <c r="B218" s="1" t="s">
        <v>1592</v>
      </c>
      <c r="C218" s="25" t="s">
        <v>1593</v>
      </c>
      <c r="D218" s="25" t="s">
        <v>1594</v>
      </c>
      <c r="E218" s="25" t="s">
        <v>1595</v>
      </c>
      <c r="F218" s="22">
        <v>37437.404000000002</v>
      </c>
      <c r="G218" s="22">
        <v>93593.51</v>
      </c>
      <c r="H218" s="70" t="s">
        <v>2124</v>
      </c>
      <c r="I218" s="25"/>
      <c r="J218" s="23"/>
      <c r="K218" s="23"/>
      <c r="L218" s="74"/>
    </row>
    <row r="219" spans="1:12" s="24" customFormat="1" ht="24" x14ac:dyDescent="0.25">
      <c r="A219" s="19">
        <v>209</v>
      </c>
      <c r="B219" s="1" t="s">
        <v>1596</v>
      </c>
      <c r="C219" s="25" t="s">
        <v>1597</v>
      </c>
      <c r="D219" s="25" t="s">
        <v>1598</v>
      </c>
      <c r="E219" s="25" t="s">
        <v>1599</v>
      </c>
      <c r="F219" s="22">
        <v>1029.2520000000002</v>
      </c>
      <c r="G219" s="22">
        <v>2573.13</v>
      </c>
      <c r="H219" s="70" t="s">
        <v>2564</v>
      </c>
      <c r="I219" s="25"/>
      <c r="J219" s="23"/>
      <c r="K219" s="23"/>
      <c r="L219" s="74"/>
    </row>
    <row r="220" spans="1:12" s="24" customFormat="1" ht="24" x14ac:dyDescent="0.25">
      <c r="A220" s="19">
        <v>210</v>
      </c>
      <c r="B220" s="1" t="s">
        <v>2409</v>
      </c>
      <c r="C220" s="25" t="s">
        <v>2410</v>
      </c>
      <c r="D220" s="25" t="s">
        <v>2411</v>
      </c>
      <c r="E220" s="25" t="s">
        <v>2412</v>
      </c>
      <c r="F220" s="22">
        <v>2751.96</v>
      </c>
      <c r="G220" s="22">
        <v>6879.9</v>
      </c>
      <c r="H220" s="70" t="s">
        <v>2124</v>
      </c>
      <c r="I220" s="25"/>
      <c r="J220" s="23"/>
      <c r="K220" s="23"/>
      <c r="L220" s="74"/>
    </row>
    <row r="221" spans="1:12" s="24" customFormat="1" ht="24" x14ac:dyDescent="0.25">
      <c r="A221" s="19">
        <v>211</v>
      </c>
      <c r="B221" s="19" t="s">
        <v>523</v>
      </c>
      <c r="C221" s="58" t="s">
        <v>524</v>
      </c>
      <c r="D221" s="58" t="s">
        <v>525</v>
      </c>
      <c r="E221" s="58" t="s">
        <v>187</v>
      </c>
      <c r="F221" s="22">
        <v>75.872</v>
      </c>
      <c r="G221" s="22">
        <v>189.68</v>
      </c>
      <c r="H221" s="70" t="s">
        <v>2564</v>
      </c>
      <c r="I221" s="25"/>
      <c r="J221" s="23"/>
      <c r="K221" s="23"/>
      <c r="L221" s="74"/>
    </row>
    <row r="222" spans="1:12" s="24" customFormat="1" ht="48" x14ac:dyDescent="0.25">
      <c r="A222" s="19">
        <v>212</v>
      </c>
      <c r="B222" s="1" t="s">
        <v>526</v>
      </c>
      <c r="C222" s="25" t="s">
        <v>527</v>
      </c>
      <c r="D222" s="25" t="s">
        <v>528</v>
      </c>
      <c r="E222" s="25" t="s">
        <v>81</v>
      </c>
      <c r="F222" s="22">
        <v>255.608</v>
      </c>
      <c r="G222" s="22">
        <v>639.02</v>
      </c>
      <c r="H222" s="70" t="s">
        <v>2564</v>
      </c>
      <c r="I222" s="25"/>
      <c r="J222" s="23"/>
      <c r="K222" s="23"/>
      <c r="L222" s="74"/>
    </row>
    <row r="223" spans="1:12" s="24" customFormat="1" ht="24" x14ac:dyDescent="0.25">
      <c r="A223" s="19">
        <v>213</v>
      </c>
      <c r="B223" s="19" t="s">
        <v>529</v>
      </c>
      <c r="C223" s="58" t="s">
        <v>530</v>
      </c>
      <c r="D223" s="58" t="s">
        <v>531</v>
      </c>
      <c r="E223" s="58" t="s">
        <v>532</v>
      </c>
      <c r="F223" s="22">
        <v>4.1640000000000006</v>
      </c>
      <c r="G223" s="22">
        <v>10.41</v>
      </c>
      <c r="H223" s="70" t="s">
        <v>2564</v>
      </c>
      <c r="I223" s="25"/>
      <c r="J223" s="23"/>
      <c r="K223" s="23"/>
      <c r="L223" s="74"/>
    </row>
    <row r="224" spans="1:12" s="24" customFormat="1" ht="36" x14ac:dyDescent="0.25">
      <c r="A224" s="19">
        <v>214</v>
      </c>
      <c r="B224" s="19" t="s">
        <v>533</v>
      </c>
      <c r="C224" s="58" t="s">
        <v>534</v>
      </c>
      <c r="D224" s="58" t="s">
        <v>535</v>
      </c>
      <c r="E224" s="58" t="s">
        <v>536</v>
      </c>
      <c r="F224" s="22">
        <v>2962.6360000000004</v>
      </c>
      <c r="G224" s="22">
        <v>7406.59</v>
      </c>
      <c r="H224" s="70" t="s">
        <v>2124</v>
      </c>
      <c r="I224" s="25"/>
      <c r="J224" s="23"/>
      <c r="K224" s="23"/>
      <c r="L224" s="74"/>
    </row>
    <row r="225" spans="1:12" s="24" customFormat="1" ht="36" x14ac:dyDescent="0.25">
      <c r="A225" s="19">
        <v>215</v>
      </c>
      <c r="B225" s="83" t="s">
        <v>2413</v>
      </c>
      <c r="C225" s="84" t="s">
        <v>2414</v>
      </c>
      <c r="D225" s="84" t="s">
        <v>2415</v>
      </c>
      <c r="E225" s="84" t="s">
        <v>2416</v>
      </c>
      <c r="F225" s="22">
        <v>222.74800000000002</v>
      </c>
      <c r="G225" s="22">
        <v>556.87</v>
      </c>
      <c r="H225" s="70" t="s">
        <v>2124</v>
      </c>
      <c r="I225" s="25"/>
      <c r="J225" s="23"/>
      <c r="K225" s="23"/>
      <c r="L225" s="74"/>
    </row>
    <row r="226" spans="1:12" s="24" customFormat="1" ht="24" x14ac:dyDescent="0.25">
      <c r="A226" s="19">
        <v>216</v>
      </c>
      <c r="B226" s="1" t="s">
        <v>1600</v>
      </c>
      <c r="C226" s="25" t="s">
        <v>1601</v>
      </c>
      <c r="D226" s="25" t="s">
        <v>1602</v>
      </c>
      <c r="E226" s="25" t="s">
        <v>1603</v>
      </c>
      <c r="F226" s="22">
        <v>210.172</v>
      </c>
      <c r="G226" s="22">
        <v>525.42999999999995</v>
      </c>
      <c r="H226" s="70" t="s">
        <v>2564</v>
      </c>
      <c r="I226" s="25"/>
      <c r="J226" s="23"/>
      <c r="K226" s="23"/>
      <c r="L226" s="74"/>
    </row>
    <row r="227" spans="1:12" s="24" customFormat="1" ht="24" x14ac:dyDescent="0.25">
      <c r="A227" s="19">
        <v>217</v>
      </c>
      <c r="B227" s="1" t="s">
        <v>537</v>
      </c>
      <c r="C227" s="25" t="s">
        <v>538</v>
      </c>
      <c r="D227" s="25" t="s">
        <v>539</v>
      </c>
      <c r="E227" s="25" t="s">
        <v>540</v>
      </c>
      <c r="F227" s="22">
        <v>17.380000000000003</v>
      </c>
      <c r="G227" s="22">
        <v>43.45</v>
      </c>
      <c r="H227" s="70" t="s">
        <v>2124</v>
      </c>
      <c r="I227" s="25"/>
      <c r="J227" s="23"/>
      <c r="K227" s="23"/>
      <c r="L227" s="74"/>
    </row>
    <row r="228" spans="1:12" s="24" customFormat="1" ht="48" x14ac:dyDescent="0.25">
      <c r="A228" s="19">
        <v>218</v>
      </c>
      <c r="B228" s="1" t="s">
        <v>541</v>
      </c>
      <c r="C228" s="25" t="s">
        <v>542</v>
      </c>
      <c r="D228" s="25" t="s">
        <v>543</v>
      </c>
      <c r="E228" s="25" t="s">
        <v>544</v>
      </c>
      <c r="F228" s="22">
        <v>0.76</v>
      </c>
      <c r="G228" s="22">
        <v>1.9</v>
      </c>
      <c r="H228" s="70" t="s">
        <v>2564</v>
      </c>
      <c r="I228" s="25"/>
      <c r="J228" s="23"/>
      <c r="K228" s="23"/>
      <c r="L228" s="74"/>
    </row>
    <row r="229" spans="1:12" s="24" customFormat="1" ht="48" x14ac:dyDescent="0.25">
      <c r="A229" s="19">
        <v>219</v>
      </c>
      <c r="B229" s="1" t="s">
        <v>1604</v>
      </c>
      <c r="C229" s="25" t="s">
        <v>1605</v>
      </c>
      <c r="D229" s="25" t="s">
        <v>1606</v>
      </c>
      <c r="E229" s="25" t="s">
        <v>1607</v>
      </c>
      <c r="F229" s="22">
        <v>4.5520000000000005</v>
      </c>
      <c r="G229" s="22">
        <v>11.38</v>
      </c>
      <c r="H229" s="70" t="s">
        <v>2564</v>
      </c>
      <c r="I229" s="25"/>
      <c r="J229" s="23"/>
      <c r="K229" s="23"/>
      <c r="L229" s="74"/>
    </row>
    <row r="230" spans="1:12" s="24" customFormat="1" ht="24" x14ac:dyDescent="0.25">
      <c r="A230" s="19">
        <v>220</v>
      </c>
      <c r="B230" s="19" t="s">
        <v>545</v>
      </c>
      <c r="C230" s="58" t="s">
        <v>546</v>
      </c>
      <c r="D230" s="58" t="s">
        <v>547</v>
      </c>
      <c r="E230" s="58" t="s">
        <v>548</v>
      </c>
      <c r="F230" s="22">
        <v>953.84799999999996</v>
      </c>
      <c r="G230" s="22">
        <v>2384.62</v>
      </c>
      <c r="H230" s="70" t="s">
        <v>2124</v>
      </c>
      <c r="I230" s="25"/>
      <c r="J230" s="23"/>
      <c r="K230" s="23"/>
      <c r="L230" s="74"/>
    </row>
    <row r="231" spans="1:12" s="24" customFormat="1" ht="24" x14ac:dyDescent="0.25">
      <c r="A231" s="19">
        <v>221</v>
      </c>
      <c r="B231" s="19" t="s">
        <v>549</v>
      </c>
      <c r="C231" s="58" t="s">
        <v>550</v>
      </c>
      <c r="D231" s="58" t="s">
        <v>551</v>
      </c>
      <c r="E231" s="58" t="s">
        <v>522</v>
      </c>
      <c r="F231" s="22">
        <v>4.7720000000000002</v>
      </c>
      <c r="G231" s="22">
        <v>11.93</v>
      </c>
      <c r="H231" s="70" t="s">
        <v>2564</v>
      </c>
      <c r="I231" s="25"/>
      <c r="J231" s="23"/>
      <c r="K231" s="23"/>
      <c r="L231" s="74"/>
    </row>
    <row r="232" spans="1:12" s="24" customFormat="1" x14ac:dyDescent="0.25">
      <c r="A232" s="19">
        <v>222</v>
      </c>
      <c r="B232" s="1" t="s">
        <v>1608</v>
      </c>
      <c r="C232" s="25" t="s">
        <v>1609</v>
      </c>
      <c r="D232" s="25" t="s">
        <v>1610</v>
      </c>
      <c r="E232" s="25" t="s">
        <v>1611</v>
      </c>
      <c r="F232" s="22">
        <v>735.096</v>
      </c>
      <c r="G232" s="22">
        <v>1837.74</v>
      </c>
      <c r="H232" s="70" t="s">
        <v>2124</v>
      </c>
      <c r="I232" s="25"/>
      <c r="J232" s="23"/>
      <c r="K232" s="23"/>
      <c r="L232" s="74"/>
    </row>
    <row r="233" spans="1:12" s="24" customFormat="1" ht="36" x14ac:dyDescent="0.25">
      <c r="A233" s="19">
        <v>223</v>
      </c>
      <c r="B233" s="1" t="s">
        <v>552</v>
      </c>
      <c r="C233" s="25" t="s">
        <v>553</v>
      </c>
      <c r="D233" s="25" t="s">
        <v>554</v>
      </c>
      <c r="E233" s="25" t="s">
        <v>555</v>
      </c>
      <c r="F233" s="22">
        <v>29.380000000000003</v>
      </c>
      <c r="G233" s="22">
        <v>73.45</v>
      </c>
      <c r="H233" s="70" t="s">
        <v>2124</v>
      </c>
      <c r="I233" s="25"/>
      <c r="J233" s="23"/>
      <c r="K233" s="23"/>
      <c r="L233" s="74"/>
    </row>
    <row r="234" spans="1:12" s="24" customFormat="1" x14ac:dyDescent="0.25">
      <c r="A234" s="19">
        <v>224</v>
      </c>
      <c r="B234" s="19" t="s">
        <v>556</v>
      </c>
      <c r="C234" s="58" t="s">
        <v>557</v>
      </c>
      <c r="D234" s="58" t="s">
        <v>558</v>
      </c>
      <c r="E234" s="58" t="s">
        <v>559</v>
      </c>
      <c r="F234" s="22">
        <v>459.94</v>
      </c>
      <c r="G234" s="22">
        <v>1149.8499999999999</v>
      </c>
      <c r="H234" s="70" t="s">
        <v>2564</v>
      </c>
      <c r="I234" s="25"/>
      <c r="J234" s="23"/>
      <c r="K234" s="23"/>
      <c r="L234" s="74"/>
    </row>
    <row r="235" spans="1:12" s="24" customFormat="1" ht="36" x14ac:dyDescent="0.25">
      <c r="A235" s="19">
        <v>225</v>
      </c>
      <c r="B235" s="83" t="s">
        <v>2417</v>
      </c>
      <c r="C235" s="84" t="s">
        <v>2418</v>
      </c>
      <c r="D235" s="84" t="s">
        <v>2419</v>
      </c>
      <c r="E235" s="84" t="s">
        <v>2420</v>
      </c>
      <c r="F235" s="22">
        <v>27.52</v>
      </c>
      <c r="G235" s="22">
        <v>68.8</v>
      </c>
      <c r="H235" s="70" t="s">
        <v>2124</v>
      </c>
      <c r="I235" s="25"/>
      <c r="J235" s="23"/>
      <c r="K235" s="23"/>
      <c r="L235" s="74"/>
    </row>
    <row r="236" spans="1:12" s="24" customFormat="1" ht="36" x14ac:dyDescent="0.25">
      <c r="A236" s="19">
        <v>226</v>
      </c>
      <c r="B236" s="19" t="s">
        <v>560</v>
      </c>
      <c r="C236" s="58" t="s">
        <v>561</v>
      </c>
      <c r="D236" s="58" t="s">
        <v>562</v>
      </c>
      <c r="E236" s="58" t="s">
        <v>563</v>
      </c>
      <c r="F236" s="22">
        <v>24.480000000000004</v>
      </c>
      <c r="G236" s="22">
        <v>61.2</v>
      </c>
      <c r="H236" s="70" t="s">
        <v>2124</v>
      </c>
      <c r="I236" s="25"/>
      <c r="J236" s="23"/>
      <c r="K236" s="23"/>
      <c r="L236" s="74"/>
    </row>
    <row r="237" spans="1:12" s="24" customFormat="1" ht="24" x14ac:dyDescent="0.25">
      <c r="A237" s="19">
        <v>227</v>
      </c>
      <c r="B237" s="19" t="s">
        <v>564</v>
      </c>
      <c r="C237" s="58" t="s">
        <v>565</v>
      </c>
      <c r="D237" s="58" t="s">
        <v>566</v>
      </c>
      <c r="E237" s="58" t="s">
        <v>567</v>
      </c>
      <c r="F237" s="22">
        <v>39.776000000000003</v>
      </c>
      <c r="G237" s="22">
        <v>99.44</v>
      </c>
      <c r="H237" s="70" t="s">
        <v>2564</v>
      </c>
      <c r="I237" s="25"/>
      <c r="J237" s="23"/>
      <c r="K237" s="23"/>
      <c r="L237" s="74"/>
    </row>
    <row r="238" spans="1:12" s="24" customFormat="1" ht="24" x14ac:dyDescent="0.25">
      <c r="A238" s="19">
        <v>228</v>
      </c>
      <c r="B238" s="19" t="s">
        <v>568</v>
      </c>
      <c r="C238" s="58" t="s">
        <v>569</v>
      </c>
      <c r="D238" s="58" t="s">
        <v>570</v>
      </c>
      <c r="E238" s="58" t="s">
        <v>46</v>
      </c>
      <c r="F238" s="22">
        <v>12.972000000000001</v>
      </c>
      <c r="G238" s="22">
        <v>32.43</v>
      </c>
      <c r="H238" s="70" t="s">
        <v>2564</v>
      </c>
      <c r="I238" s="25"/>
      <c r="J238" s="23"/>
      <c r="K238" s="23"/>
      <c r="L238" s="74"/>
    </row>
    <row r="239" spans="1:12" s="24" customFormat="1" ht="36" x14ac:dyDescent="0.25">
      <c r="A239" s="19">
        <v>229</v>
      </c>
      <c r="B239" s="83" t="s">
        <v>2421</v>
      </c>
      <c r="C239" s="84" t="s">
        <v>2422</v>
      </c>
      <c r="D239" s="84" t="s">
        <v>2423</v>
      </c>
      <c r="E239" s="84" t="s">
        <v>2424</v>
      </c>
      <c r="F239" s="22">
        <v>38.28</v>
      </c>
      <c r="G239" s="22">
        <v>95.7</v>
      </c>
      <c r="H239" s="70" t="s">
        <v>2124</v>
      </c>
      <c r="I239" s="25"/>
      <c r="J239" s="23"/>
      <c r="K239" s="23"/>
      <c r="L239" s="74"/>
    </row>
    <row r="240" spans="1:12" s="24" customFormat="1" ht="24" x14ac:dyDescent="0.25">
      <c r="A240" s="19">
        <v>230</v>
      </c>
      <c r="B240" s="1" t="s">
        <v>1612</v>
      </c>
      <c r="C240" s="25" t="s">
        <v>1613</v>
      </c>
      <c r="D240" s="25" t="s">
        <v>1614</v>
      </c>
      <c r="E240" s="25" t="s">
        <v>343</v>
      </c>
      <c r="F240" s="22">
        <v>23.731999999999999</v>
      </c>
      <c r="G240" s="22">
        <v>59.33</v>
      </c>
      <c r="H240" s="70" t="s">
        <v>2564</v>
      </c>
      <c r="I240" s="25"/>
      <c r="J240" s="23"/>
      <c r="K240" s="23"/>
      <c r="L240" s="74"/>
    </row>
    <row r="241" spans="1:12" s="24" customFormat="1" ht="24" x14ac:dyDescent="0.25">
      <c r="A241" s="19">
        <v>231</v>
      </c>
      <c r="B241" s="1" t="s">
        <v>575</v>
      </c>
      <c r="C241" s="25" t="s">
        <v>576</v>
      </c>
      <c r="D241" s="25" t="s">
        <v>577</v>
      </c>
      <c r="E241" s="25" t="s">
        <v>578</v>
      </c>
      <c r="F241" s="22">
        <v>162.04000000000002</v>
      </c>
      <c r="G241" s="22">
        <v>405.1</v>
      </c>
      <c r="H241" s="70" t="s">
        <v>2124</v>
      </c>
      <c r="I241" s="25"/>
      <c r="J241" s="23"/>
      <c r="K241" s="23"/>
      <c r="L241" s="74"/>
    </row>
    <row r="242" spans="1:12" s="24" customFormat="1" ht="36" x14ac:dyDescent="0.25">
      <c r="A242" s="19">
        <v>232</v>
      </c>
      <c r="B242" s="19" t="s">
        <v>579</v>
      </c>
      <c r="C242" s="58" t="s">
        <v>580</v>
      </c>
      <c r="D242" s="58" t="s">
        <v>581</v>
      </c>
      <c r="E242" s="58" t="s">
        <v>582</v>
      </c>
      <c r="F242" s="22">
        <v>11477.932000000001</v>
      </c>
      <c r="G242" s="22">
        <v>28694.83</v>
      </c>
      <c r="H242" s="70" t="s">
        <v>2564</v>
      </c>
      <c r="I242" s="25"/>
      <c r="J242" s="23"/>
      <c r="K242" s="23"/>
      <c r="L242" s="74"/>
    </row>
    <row r="243" spans="1:12" s="24" customFormat="1" ht="48" x14ac:dyDescent="0.25">
      <c r="A243" s="19">
        <v>233</v>
      </c>
      <c r="B243" s="19" t="s">
        <v>583</v>
      </c>
      <c r="C243" s="58" t="s">
        <v>584</v>
      </c>
      <c r="D243" s="58" t="s">
        <v>585</v>
      </c>
      <c r="E243" s="58" t="s">
        <v>187</v>
      </c>
      <c r="F243" s="22">
        <v>387.06400000000002</v>
      </c>
      <c r="G243" s="22">
        <v>967.66</v>
      </c>
      <c r="H243" s="70" t="s">
        <v>2564</v>
      </c>
      <c r="I243" s="25"/>
      <c r="J243" s="23"/>
      <c r="K243" s="23"/>
      <c r="L243" s="74"/>
    </row>
    <row r="244" spans="1:12" s="24" customFormat="1" ht="24" x14ac:dyDescent="0.25">
      <c r="A244" s="19">
        <v>234</v>
      </c>
      <c r="B244" s="83" t="s">
        <v>2425</v>
      </c>
      <c r="C244" s="84" t="s">
        <v>2426</v>
      </c>
      <c r="D244" s="84" t="s">
        <v>2427</v>
      </c>
      <c r="E244" s="84" t="s">
        <v>2428</v>
      </c>
      <c r="F244" s="22">
        <v>345.572</v>
      </c>
      <c r="G244" s="22">
        <v>863.93</v>
      </c>
      <c r="H244" s="70" t="s">
        <v>2124</v>
      </c>
      <c r="I244" s="25"/>
      <c r="J244" s="23"/>
      <c r="K244" s="23"/>
      <c r="L244" s="74"/>
    </row>
    <row r="245" spans="1:12" s="24" customFormat="1" ht="24" x14ac:dyDescent="0.25">
      <c r="A245" s="19">
        <v>235</v>
      </c>
      <c r="B245" s="1" t="s">
        <v>586</v>
      </c>
      <c r="C245" s="25" t="s">
        <v>587</v>
      </c>
      <c r="D245" s="25" t="s">
        <v>588</v>
      </c>
      <c r="E245" s="25" t="s">
        <v>321</v>
      </c>
      <c r="F245" s="22">
        <v>828.77600000000007</v>
      </c>
      <c r="G245" s="22">
        <v>2071.94</v>
      </c>
      <c r="H245" s="70" t="s">
        <v>2124</v>
      </c>
      <c r="I245" s="25"/>
      <c r="J245" s="23"/>
      <c r="K245" s="23"/>
      <c r="L245" s="74"/>
    </row>
    <row r="246" spans="1:12" s="24" customFormat="1" x14ac:dyDescent="0.25">
      <c r="A246" s="19">
        <v>236</v>
      </c>
      <c r="B246" s="19" t="s">
        <v>589</v>
      </c>
      <c r="C246" s="58" t="s">
        <v>590</v>
      </c>
      <c r="D246" s="58" t="s">
        <v>591</v>
      </c>
      <c r="E246" s="58" t="s">
        <v>187</v>
      </c>
      <c r="F246" s="22">
        <v>148.88800000000001</v>
      </c>
      <c r="G246" s="22">
        <v>372.22</v>
      </c>
      <c r="H246" s="70" t="s">
        <v>2564</v>
      </c>
      <c r="I246" s="25"/>
      <c r="J246" s="23"/>
      <c r="K246" s="23"/>
      <c r="L246" s="74"/>
    </row>
    <row r="247" spans="1:12" s="24" customFormat="1" x14ac:dyDescent="0.25">
      <c r="A247" s="19">
        <v>237</v>
      </c>
      <c r="B247" s="83" t="s">
        <v>2429</v>
      </c>
      <c r="C247" s="84" t="s">
        <v>2430</v>
      </c>
      <c r="D247" s="84" t="s">
        <v>2431</v>
      </c>
      <c r="E247" s="84" t="s">
        <v>121</v>
      </c>
      <c r="F247" s="22">
        <v>266.78800000000001</v>
      </c>
      <c r="G247" s="22">
        <v>666.97</v>
      </c>
      <c r="H247" s="70" t="s">
        <v>2124</v>
      </c>
      <c r="I247" s="25"/>
      <c r="J247" s="23"/>
      <c r="K247" s="23"/>
      <c r="L247" s="74"/>
    </row>
    <row r="248" spans="1:12" s="24" customFormat="1" ht="36" x14ac:dyDescent="0.25">
      <c r="A248" s="19">
        <v>238</v>
      </c>
      <c r="B248" s="19" t="s">
        <v>2432</v>
      </c>
      <c r="C248" s="58" t="s">
        <v>2175</v>
      </c>
      <c r="D248" s="58" t="s">
        <v>2433</v>
      </c>
      <c r="E248" s="58" t="s">
        <v>2434</v>
      </c>
      <c r="F248" s="22">
        <v>165.5</v>
      </c>
      <c r="G248" s="22">
        <v>413.75</v>
      </c>
      <c r="H248" s="70" t="s">
        <v>2124</v>
      </c>
      <c r="I248" s="25"/>
      <c r="J248" s="23"/>
      <c r="K248" s="23"/>
      <c r="L248" s="74"/>
    </row>
    <row r="249" spans="1:12" s="24" customFormat="1" ht="24" x14ac:dyDescent="0.25">
      <c r="A249" s="19">
        <v>239</v>
      </c>
      <c r="B249" s="83" t="s">
        <v>2435</v>
      </c>
      <c r="C249" s="84" t="s">
        <v>2436</v>
      </c>
      <c r="D249" s="84" t="s">
        <v>2437</v>
      </c>
      <c r="E249" s="84" t="s">
        <v>2438</v>
      </c>
      <c r="F249" s="22">
        <v>124.10000000000001</v>
      </c>
      <c r="G249" s="22">
        <v>310.25</v>
      </c>
      <c r="H249" s="70" t="s">
        <v>2124</v>
      </c>
      <c r="I249" s="25"/>
      <c r="J249" s="23"/>
      <c r="K249" s="23"/>
      <c r="L249" s="74"/>
    </row>
    <row r="250" spans="1:12" s="24" customFormat="1" ht="24" x14ac:dyDescent="0.25">
      <c r="A250" s="19">
        <v>240</v>
      </c>
      <c r="B250" s="83" t="s">
        <v>2439</v>
      </c>
      <c r="C250" s="84" t="s">
        <v>2440</v>
      </c>
      <c r="D250" s="84" t="s">
        <v>2441</v>
      </c>
      <c r="E250" s="84" t="s">
        <v>2442</v>
      </c>
      <c r="F250" s="22">
        <v>675.45600000000013</v>
      </c>
      <c r="G250" s="22">
        <v>1688.64</v>
      </c>
      <c r="H250" s="70" t="s">
        <v>2124</v>
      </c>
      <c r="I250" s="25"/>
      <c r="J250" s="23"/>
      <c r="K250" s="23"/>
      <c r="L250" s="74"/>
    </row>
    <row r="251" spans="1:12" s="24" customFormat="1" ht="24" x14ac:dyDescent="0.25">
      <c r="A251" s="19">
        <v>241</v>
      </c>
      <c r="B251" s="19" t="s">
        <v>2174</v>
      </c>
      <c r="C251" s="58" t="s">
        <v>2175</v>
      </c>
      <c r="D251" s="58" t="s">
        <v>2176</v>
      </c>
      <c r="E251" s="58" t="s">
        <v>2177</v>
      </c>
      <c r="F251" s="22">
        <v>115.74000000000001</v>
      </c>
      <c r="G251" s="22">
        <v>289.35000000000002</v>
      </c>
      <c r="H251" s="70" t="s">
        <v>2124</v>
      </c>
      <c r="I251" s="25"/>
      <c r="J251" s="23"/>
      <c r="K251" s="23"/>
      <c r="L251" s="74"/>
    </row>
    <row r="252" spans="1:12" s="24" customFormat="1" ht="24" x14ac:dyDescent="0.25">
      <c r="A252" s="19">
        <v>242</v>
      </c>
      <c r="B252" s="1" t="s">
        <v>592</v>
      </c>
      <c r="C252" s="25" t="s">
        <v>587</v>
      </c>
      <c r="D252" s="25" t="s">
        <v>593</v>
      </c>
      <c r="E252" s="25" t="s">
        <v>331</v>
      </c>
      <c r="F252" s="22">
        <v>4337.5800000000008</v>
      </c>
      <c r="G252" s="22">
        <v>10843.95</v>
      </c>
      <c r="H252" s="70" t="s">
        <v>2124</v>
      </c>
      <c r="I252" s="25"/>
      <c r="J252" s="23"/>
      <c r="K252" s="23"/>
      <c r="L252" s="74"/>
    </row>
    <row r="253" spans="1:12" s="24" customFormat="1" ht="24" x14ac:dyDescent="0.25">
      <c r="A253" s="19">
        <v>243</v>
      </c>
      <c r="B253" s="1" t="s">
        <v>594</v>
      </c>
      <c r="C253" s="25" t="s">
        <v>587</v>
      </c>
      <c r="D253" s="25" t="s">
        <v>595</v>
      </c>
      <c r="E253" s="25" t="s">
        <v>331</v>
      </c>
      <c r="F253" s="22">
        <v>606.32799999999997</v>
      </c>
      <c r="G253" s="22">
        <v>1515.82</v>
      </c>
      <c r="H253" s="70" t="s">
        <v>2124</v>
      </c>
      <c r="I253" s="25"/>
      <c r="J253" s="23"/>
      <c r="K253" s="23"/>
      <c r="L253" s="74"/>
    </row>
    <row r="254" spans="1:12" s="24" customFormat="1" ht="24" x14ac:dyDescent="0.25">
      <c r="A254" s="19">
        <v>244</v>
      </c>
      <c r="B254" s="1" t="s">
        <v>596</v>
      </c>
      <c r="C254" s="25" t="s">
        <v>597</v>
      </c>
      <c r="D254" s="25" t="s">
        <v>598</v>
      </c>
      <c r="E254" s="25" t="s">
        <v>599</v>
      </c>
      <c r="F254" s="22">
        <v>14.552000000000001</v>
      </c>
      <c r="G254" s="22">
        <v>36.380000000000003</v>
      </c>
      <c r="H254" s="70" t="s">
        <v>2124</v>
      </c>
      <c r="I254" s="25"/>
      <c r="J254" s="23"/>
      <c r="K254" s="23"/>
      <c r="L254" s="74"/>
    </row>
    <row r="255" spans="1:12" s="24" customFormat="1" x14ac:dyDescent="0.25">
      <c r="A255" s="19">
        <v>245</v>
      </c>
      <c r="B255" s="19" t="s">
        <v>600</v>
      </c>
      <c r="C255" s="58" t="s">
        <v>601</v>
      </c>
      <c r="D255" s="58" t="s">
        <v>602</v>
      </c>
      <c r="E255" s="58" t="s">
        <v>603</v>
      </c>
      <c r="F255" s="22">
        <v>502.21600000000001</v>
      </c>
      <c r="G255" s="22">
        <v>1255.54</v>
      </c>
      <c r="H255" s="70" t="s">
        <v>2124</v>
      </c>
      <c r="I255" s="25"/>
      <c r="J255" s="23"/>
      <c r="K255" s="23"/>
      <c r="L255" s="74"/>
    </row>
    <row r="256" spans="1:12" s="24" customFormat="1" x14ac:dyDescent="0.25">
      <c r="A256" s="19">
        <v>246</v>
      </c>
      <c r="B256" s="1" t="s">
        <v>604</v>
      </c>
      <c r="C256" s="25" t="s">
        <v>605</v>
      </c>
      <c r="D256" s="25" t="s">
        <v>606</v>
      </c>
      <c r="E256" s="25" t="s">
        <v>582</v>
      </c>
      <c r="F256" s="22">
        <v>1319.6880000000001</v>
      </c>
      <c r="G256" s="22">
        <v>3299.22</v>
      </c>
      <c r="H256" s="70" t="s">
        <v>2124</v>
      </c>
      <c r="I256" s="25"/>
      <c r="J256" s="23"/>
      <c r="K256" s="23"/>
      <c r="L256" s="74"/>
    </row>
    <row r="257" spans="1:12" s="24" customFormat="1" x14ac:dyDescent="0.25">
      <c r="A257" s="19">
        <v>247</v>
      </c>
      <c r="B257" s="1" t="s">
        <v>1615</v>
      </c>
      <c r="C257" s="25" t="s">
        <v>1616</v>
      </c>
      <c r="D257" s="25" t="s">
        <v>1617</v>
      </c>
      <c r="E257" s="25" t="s">
        <v>199</v>
      </c>
      <c r="F257" s="22">
        <v>302.85200000000003</v>
      </c>
      <c r="G257" s="22">
        <v>757.13</v>
      </c>
      <c r="H257" s="70" t="s">
        <v>2124</v>
      </c>
      <c r="I257" s="25"/>
      <c r="J257" s="23"/>
      <c r="K257" s="23"/>
      <c r="L257" s="74"/>
    </row>
    <row r="258" spans="1:12" s="24" customFormat="1" ht="24" x14ac:dyDescent="0.25">
      <c r="A258" s="19">
        <v>248</v>
      </c>
      <c r="B258" s="1" t="s">
        <v>607</v>
      </c>
      <c r="C258" s="25" t="s">
        <v>587</v>
      </c>
      <c r="D258" s="25" t="s">
        <v>608</v>
      </c>
      <c r="E258" s="25" t="s">
        <v>460</v>
      </c>
      <c r="F258" s="22">
        <v>5160.5200000000004</v>
      </c>
      <c r="G258" s="22">
        <v>12901.3</v>
      </c>
      <c r="H258" s="70" t="s">
        <v>2124</v>
      </c>
      <c r="I258" s="25"/>
      <c r="J258" s="23"/>
      <c r="K258" s="23"/>
      <c r="L258" s="74"/>
    </row>
    <row r="259" spans="1:12" s="24" customFormat="1" ht="36" x14ac:dyDescent="0.25">
      <c r="A259" s="19">
        <v>249</v>
      </c>
      <c r="B259" s="1" t="s">
        <v>2178</v>
      </c>
      <c r="C259" s="25" t="s">
        <v>2179</v>
      </c>
      <c r="D259" s="25" t="s">
        <v>2180</v>
      </c>
      <c r="E259" s="25" t="s">
        <v>2181</v>
      </c>
      <c r="F259" s="22">
        <v>212.20400000000001</v>
      </c>
      <c r="G259" s="22">
        <v>530.51</v>
      </c>
      <c r="H259" s="70" t="s">
        <v>2564</v>
      </c>
      <c r="I259" s="25"/>
      <c r="J259" s="23"/>
      <c r="K259" s="23"/>
      <c r="L259" s="74"/>
    </row>
    <row r="260" spans="1:12" s="24" customFormat="1" ht="24" x14ac:dyDescent="0.25">
      <c r="A260" s="19">
        <v>250</v>
      </c>
      <c r="B260" s="19" t="s">
        <v>609</v>
      </c>
      <c r="C260" s="58" t="s">
        <v>610</v>
      </c>
      <c r="D260" s="58" t="s">
        <v>611</v>
      </c>
      <c r="E260" s="58" t="s">
        <v>46</v>
      </c>
      <c r="F260" s="22">
        <v>138.78399999999999</v>
      </c>
      <c r="G260" s="22">
        <v>346.96</v>
      </c>
      <c r="H260" s="70" t="s">
        <v>2564</v>
      </c>
      <c r="I260" s="25"/>
      <c r="J260" s="23"/>
      <c r="K260" s="23"/>
      <c r="L260" s="74"/>
    </row>
    <row r="261" spans="1:12" s="24" customFormat="1" ht="24" x14ac:dyDescent="0.25">
      <c r="A261" s="19">
        <v>251</v>
      </c>
      <c r="B261" s="1" t="s">
        <v>612</v>
      </c>
      <c r="C261" s="25" t="s">
        <v>613</v>
      </c>
      <c r="D261" s="25" t="s">
        <v>614</v>
      </c>
      <c r="E261" s="25" t="s">
        <v>333</v>
      </c>
      <c r="F261" s="22">
        <v>26.648000000000003</v>
      </c>
      <c r="G261" s="22">
        <v>66.62</v>
      </c>
      <c r="H261" s="70" t="s">
        <v>2564</v>
      </c>
      <c r="I261" s="25"/>
      <c r="J261" s="23"/>
      <c r="K261" s="23"/>
      <c r="L261" s="74"/>
    </row>
    <row r="262" spans="1:12" s="24" customFormat="1" ht="36" x14ac:dyDescent="0.25">
      <c r="A262" s="19">
        <v>252</v>
      </c>
      <c r="B262" s="83" t="s">
        <v>615</v>
      </c>
      <c r="C262" s="84" t="s">
        <v>616</v>
      </c>
      <c r="D262" s="84" t="s">
        <v>617</v>
      </c>
      <c r="E262" s="84" t="s">
        <v>582</v>
      </c>
      <c r="F262" s="22">
        <v>51.496000000000009</v>
      </c>
      <c r="G262" s="22">
        <v>128.74</v>
      </c>
      <c r="H262" s="70" t="s">
        <v>2564</v>
      </c>
      <c r="I262" s="25"/>
      <c r="J262" s="23"/>
      <c r="K262" s="23"/>
      <c r="L262" s="74"/>
    </row>
    <row r="263" spans="1:12" s="24" customFormat="1" ht="24" x14ac:dyDescent="0.25">
      <c r="A263" s="19">
        <v>253</v>
      </c>
      <c r="B263" s="1" t="s">
        <v>2182</v>
      </c>
      <c r="C263" s="25" t="s">
        <v>2183</v>
      </c>
      <c r="D263" s="25" t="s">
        <v>2184</v>
      </c>
      <c r="E263" s="25" t="s">
        <v>2185</v>
      </c>
      <c r="F263" s="22">
        <v>294.27600000000001</v>
      </c>
      <c r="G263" s="22">
        <v>735.69</v>
      </c>
      <c r="H263" s="70" t="s">
        <v>2564</v>
      </c>
      <c r="I263" s="25"/>
      <c r="J263" s="23"/>
      <c r="K263" s="23"/>
      <c r="L263" s="74"/>
    </row>
    <row r="264" spans="1:12" s="24" customFormat="1" ht="24" x14ac:dyDescent="0.25">
      <c r="A264" s="19">
        <v>254</v>
      </c>
      <c r="B264" s="19" t="s">
        <v>618</v>
      </c>
      <c r="C264" s="58" t="s">
        <v>619</v>
      </c>
      <c r="D264" s="58" t="s">
        <v>620</v>
      </c>
      <c r="E264" s="58" t="s">
        <v>187</v>
      </c>
      <c r="F264" s="22">
        <v>52.400000000000006</v>
      </c>
      <c r="G264" s="22">
        <v>131</v>
      </c>
      <c r="H264" s="70" t="s">
        <v>2564</v>
      </c>
      <c r="I264" s="25"/>
      <c r="J264" s="23"/>
      <c r="K264" s="23"/>
      <c r="L264" s="74"/>
    </row>
    <row r="265" spans="1:12" s="24" customFormat="1" ht="24" x14ac:dyDescent="0.25">
      <c r="A265" s="19">
        <v>255</v>
      </c>
      <c r="B265" s="1" t="s">
        <v>621</v>
      </c>
      <c r="C265" s="25" t="s">
        <v>619</v>
      </c>
      <c r="D265" s="25" t="s">
        <v>622</v>
      </c>
      <c r="E265" s="25" t="s">
        <v>623</v>
      </c>
      <c r="F265" s="22">
        <v>13.728000000000002</v>
      </c>
      <c r="G265" s="22">
        <v>34.32</v>
      </c>
      <c r="H265" s="70" t="s">
        <v>2564</v>
      </c>
      <c r="I265" s="25"/>
      <c r="J265" s="23"/>
      <c r="K265" s="23"/>
      <c r="L265" s="74"/>
    </row>
    <row r="266" spans="1:12" s="24" customFormat="1" ht="24" x14ac:dyDescent="0.25">
      <c r="A266" s="19">
        <v>256</v>
      </c>
      <c r="B266" s="1" t="s">
        <v>624</v>
      </c>
      <c r="C266" s="25" t="s">
        <v>625</v>
      </c>
      <c r="D266" s="25" t="s">
        <v>626</v>
      </c>
      <c r="E266" s="25" t="s">
        <v>187</v>
      </c>
      <c r="F266" s="22">
        <v>585.548</v>
      </c>
      <c r="G266" s="22">
        <v>1463.87</v>
      </c>
      <c r="H266" s="70" t="s">
        <v>2564</v>
      </c>
      <c r="I266" s="25"/>
      <c r="J266" s="23"/>
      <c r="K266" s="23"/>
      <c r="L266" s="74"/>
    </row>
    <row r="267" spans="1:12" s="24" customFormat="1" ht="24" x14ac:dyDescent="0.25">
      <c r="A267" s="19">
        <v>257</v>
      </c>
      <c r="B267" s="19" t="s">
        <v>627</v>
      </c>
      <c r="C267" s="58" t="s">
        <v>628</v>
      </c>
      <c r="D267" s="58" t="s">
        <v>629</v>
      </c>
      <c r="E267" s="58" t="s">
        <v>187</v>
      </c>
      <c r="F267" s="22">
        <v>14.080000000000002</v>
      </c>
      <c r="G267" s="22">
        <v>35.200000000000003</v>
      </c>
      <c r="H267" s="70" t="s">
        <v>2564</v>
      </c>
      <c r="I267" s="25"/>
      <c r="J267" s="23"/>
      <c r="K267" s="23"/>
      <c r="L267" s="74"/>
    </row>
    <row r="268" spans="1:12" s="24" customFormat="1" ht="24" x14ac:dyDescent="0.25">
      <c r="A268" s="19">
        <v>258</v>
      </c>
      <c r="B268" s="1" t="s">
        <v>2186</v>
      </c>
      <c r="C268" s="25" t="s">
        <v>2187</v>
      </c>
      <c r="D268" s="25" t="s">
        <v>2188</v>
      </c>
      <c r="E268" s="25" t="s">
        <v>630</v>
      </c>
      <c r="F268" s="22">
        <v>172.72000000000003</v>
      </c>
      <c r="G268" s="22">
        <v>431.8</v>
      </c>
      <c r="H268" s="70" t="s">
        <v>2564</v>
      </c>
      <c r="I268" s="25"/>
      <c r="J268" s="23"/>
      <c r="K268" s="23"/>
      <c r="L268" s="74"/>
    </row>
    <row r="269" spans="1:12" s="24" customFormat="1" ht="24" x14ac:dyDescent="0.25">
      <c r="A269" s="19">
        <v>259</v>
      </c>
      <c r="B269" s="85" t="s">
        <v>631</v>
      </c>
      <c r="C269" s="84" t="s">
        <v>632</v>
      </c>
      <c r="D269" s="84" t="s">
        <v>633</v>
      </c>
      <c r="E269" s="84" t="s">
        <v>634</v>
      </c>
      <c r="F269" s="22">
        <v>160.596</v>
      </c>
      <c r="G269" s="22">
        <v>401.49</v>
      </c>
      <c r="H269" s="70" t="s">
        <v>2124</v>
      </c>
      <c r="I269" s="25"/>
      <c r="J269" s="23"/>
      <c r="K269" s="23"/>
      <c r="L269" s="74"/>
    </row>
    <row r="270" spans="1:12" s="24" customFormat="1" ht="36" x14ac:dyDescent="0.25">
      <c r="A270" s="19">
        <v>260</v>
      </c>
      <c r="B270" s="83" t="s">
        <v>635</v>
      </c>
      <c r="C270" s="84" t="s">
        <v>616</v>
      </c>
      <c r="D270" s="84" t="s">
        <v>636</v>
      </c>
      <c r="E270" s="84" t="s">
        <v>582</v>
      </c>
      <c r="F270" s="22">
        <v>59.967999999999996</v>
      </c>
      <c r="G270" s="22">
        <v>149.91999999999999</v>
      </c>
      <c r="H270" s="70" t="s">
        <v>2564</v>
      </c>
      <c r="I270" s="25"/>
      <c r="J270" s="23"/>
      <c r="K270" s="23"/>
      <c r="L270" s="74"/>
    </row>
    <row r="271" spans="1:12" s="24" customFormat="1" x14ac:dyDescent="0.25">
      <c r="A271" s="19">
        <v>261</v>
      </c>
      <c r="B271" s="83" t="s">
        <v>637</v>
      </c>
      <c r="C271" s="84" t="s">
        <v>638</v>
      </c>
      <c r="D271" s="84" t="s">
        <v>639</v>
      </c>
      <c r="E271" s="84" t="s">
        <v>387</v>
      </c>
      <c r="F271" s="22">
        <v>4077.0360000000001</v>
      </c>
      <c r="G271" s="22">
        <v>10192.59</v>
      </c>
      <c r="H271" s="70" t="s">
        <v>2564</v>
      </c>
      <c r="I271" s="25"/>
      <c r="J271" s="23"/>
      <c r="K271" s="23"/>
      <c r="L271" s="74"/>
    </row>
    <row r="272" spans="1:12" s="24" customFormat="1" ht="24" x14ac:dyDescent="0.25">
      <c r="A272" s="19">
        <v>262</v>
      </c>
      <c r="B272" s="1" t="s">
        <v>640</v>
      </c>
      <c r="C272" s="25" t="s">
        <v>641</v>
      </c>
      <c r="D272" s="25" t="s">
        <v>642</v>
      </c>
      <c r="E272" s="25" t="s">
        <v>199</v>
      </c>
      <c r="F272" s="22">
        <v>131.61199999999999</v>
      </c>
      <c r="G272" s="22">
        <v>329.03</v>
      </c>
      <c r="H272" s="70" t="s">
        <v>2564</v>
      </c>
      <c r="I272" s="25"/>
      <c r="J272" s="23"/>
      <c r="K272" s="23"/>
      <c r="L272" s="74"/>
    </row>
    <row r="273" spans="1:12" s="24" customFormat="1" ht="36" x14ac:dyDescent="0.25">
      <c r="A273" s="19">
        <v>263</v>
      </c>
      <c r="B273" s="1" t="s">
        <v>646</v>
      </c>
      <c r="C273" s="25" t="s">
        <v>647</v>
      </c>
      <c r="D273" s="25" t="s">
        <v>648</v>
      </c>
      <c r="E273" s="25" t="s">
        <v>649</v>
      </c>
      <c r="F273" s="22">
        <v>643.13599999999997</v>
      </c>
      <c r="G273" s="22">
        <v>1607.84</v>
      </c>
      <c r="H273" s="70" t="s">
        <v>2124</v>
      </c>
      <c r="I273" s="25"/>
      <c r="J273" s="23"/>
      <c r="K273" s="23"/>
      <c r="L273" s="74"/>
    </row>
    <row r="274" spans="1:12" s="24" customFormat="1" ht="36" x14ac:dyDescent="0.25">
      <c r="A274" s="19">
        <v>264</v>
      </c>
      <c r="B274" s="1" t="s">
        <v>650</v>
      </c>
      <c r="C274" s="25" t="s">
        <v>651</v>
      </c>
      <c r="D274" s="25" t="s">
        <v>652</v>
      </c>
      <c r="E274" s="25" t="s">
        <v>653</v>
      </c>
      <c r="F274" s="22">
        <v>1039.8280000000002</v>
      </c>
      <c r="G274" s="22">
        <v>2599.5700000000002</v>
      </c>
      <c r="H274" s="70" t="s">
        <v>2564</v>
      </c>
      <c r="I274" s="25"/>
      <c r="J274" s="23"/>
      <c r="K274" s="23"/>
      <c r="L274" s="74"/>
    </row>
    <row r="275" spans="1:12" s="24" customFormat="1" ht="48" x14ac:dyDescent="0.25">
      <c r="A275" s="19">
        <v>265</v>
      </c>
      <c r="B275" s="1" t="s">
        <v>654</v>
      </c>
      <c r="C275" s="25" t="s">
        <v>655</v>
      </c>
      <c r="D275" s="25" t="s">
        <v>656</v>
      </c>
      <c r="E275" s="25" t="s">
        <v>333</v>
      </c>
      <c r="F275" s="22">
        <v>517.61199999999997</v>
      </c>
      <c r="G275" s="22">
        <v>1294.03</v>
      </c>
      <c r="H275" s="70" t="s">
        <v>2124</v>
      </c>
      <c r="I275" s="25"/>
      <c r="J275" s="23"/>
      <c r="K275" s="23"/>
      <c r="L275" s="74"/>
    </row>
    <row r="276" spans="1:12" s="24" customFormat="1" ht="24" x14ac:dyDescent="0.25">
      <c r="A276" s="19">
        <v>266</v>
      </c>
      <c r="B276" s="1" t="s">
        <v>657</v>
      </c>
      <c r="C276" s="25" t="s">
        <v>619</v>
      </c>
      <c r="D276" s="25" t="s">
        <v>658</v>
      </c>
      <c r="E276" s="25" t="s">
        <v>187</v>
      </c>
      <c r="F276" s="22">
        <v>28.795999999999999</v>
      </c>
      <c r="G276" s="22">
        <v>71.989999999999995</v>
      </c>
      <c r="H276" s="70" t="s">
        <v>2564</v>
      </c>
      <c r="I276" s="25"/>
      <c r="J276" s="23"/>
      <c r="K276" s="23"/>
      <c r="L276" s="74"/>
    </row>
    <row r="277" spans="1:12" s="24" customFormat="1" ht="24" x14ac:dyDescent="0.25">
      <c r="A277" s="19">
        <v>267</v>
      </c>
      <c r="B277" s="83" t="s">
        <v>659</v>
      </c>
      <c r="C277" s="84" t="s">
        <v>660</v>
      </c>
      <c r="D277" s="84" t="s">
        <v>661</v>
      </c>
      <c r="E277" s="84" t="s">
        <v>321</v>
      </c>
      <c r="F277" s="22">
        <v>627.74400000000003</v>
      </c>
      <c r="G277" s="22">
        <v>1569.36</v>
      </c>
      <c r="H277" s="70" t="s">
        <v>2124</v>
      </c>
      <c r="I277" s="25"/>
      <c r="J277" s="23"/>
      <c r="K277" s="23"/>
      <c r="L277" s="74"/>
    </row>
    <row r="278" spans="1:12" s="24" customFormat="1" ht="36" x14ac:dyDescent="0.25">
      <c r="A278" s="19">
        <v>268</v>
      </c>
      <c r="B278" s="1" t="s">
        <v>1618</v>
      </c>
      <c r="C278" s="25" t="s">
        <v>1619</v>
      </c>
      <c r="D278" s="25" t="s">
        <v>1620</v>
      </c>
      <c r="E278" s="25" t="s">
        <v>662</v>
      </c>
      <c r="F278" s="22">
        <v>2612.88</v>
      </c>
      <c r="G278" s="22">
        <v>6532.2</v>
      </c>
      <c r="H278" s="70" t="s">
        <v>2124</v>
      </c>
      <c r="I278" s="25"/>
      <c r="J278" s="23"/>
      <c r="K278" s="23"/>
      <c r="L278" s="74"/>
    </row>
    <row r="279" spans="1:12" s="24" customFormat="1" ht="36" x14ac:dyDescent="0.25">
      <c r="A279" s="19">
        <v>269</v>
      </c>
      <c r="B279" s="1" t="s">
        <v>663</v>
      </c>
      <c r="C279" s="25" t="s">
        <v>664</v>
      </c>
      <c r="D279" s="25" t="s">
        <v>665</v>
      </c>
      <c r="E279" s="25" t="s">
        <v>38</v>
      </c>
      <c r="F279" s="22">
        <v>105.804</v>
      </c>
      <c r="G279" s="22">
        <v>264.51</v>
      </c>
      <c r="H279" s="70" t="s">
        <v>2564</v>
      </c>
      <c r="I279" s="25"/>
      <c r="J279" s="23"/>
      <c r="K279" s="23"/>
      <c r="L279" s="74"/>
    </row>
    <row r="280" spans="1:12" s="24" customFormat="1" ht="36" x14ac:dyDescent="0.25">
      <c r="A280" s="19">
        <v>270</v>
      </c>
      <c r="B280" s="83" t="s">
        <v>2443</v>
      </c>
      <c r="C280" s="84" t="s">
        <v>2444</v>
      </c>
      <c r="D280" s="84" t="s">
        <v>2445</v>
      </c>
      <c r="E280" s="84" t="s">
        <v>684</v>
      </c>
      <c r="F280" s="22">
        <v>23.16</v>
      </c>
      <c r="G280" s="22">
        <v>57.9</v>
      </c>
      <c r="H280" s="70" t="s">
        <v>2124</v>
      </c>
      <c r="I280" s="25"/>
      <c r="J280" s="23"/>
      <c r="K280" s="23"/>
      <c r="L280" s="74"/>
    </row>
    <row r="281" spans="1:12" s="24" customFormat="1" ht="24" x14ac:dyDescent="0.25">
      <c r="A281" s="19">
        <v>271</v>
      </c>
      <c r="B281" s="83" t="s">
        <v>2446</v>
      </c>
      <c r="C281" s="84" t="s">
        <v>2447</v>
      </c>
      <c r="D281" s="84" t="s">
        <v>2448</v>
      </c>
      <c r="E281" s="84" t="s">
        <v>662</v>
      </c>
      <c r="F281" s="22">
        <v>23.78</v>
      </c>
      <c r="G281" s="22">
        <v>59.45</v>
      </c>
      <c r="H281" s="70" t="s">
        <v>2124</v>
      </c>
      <c r="I281" s="25"/>
      <c r="J281" s="23"/>
      <c r="K281" s="23"/>
      <c r="L281" s="74"/>
    </row>
    <row r="282" spans="1:12" s="24" customFormat="1" ht="24" x14ac:dyDescent="0.25">
      <c r="A282" s="19">
        <v>272</v>
      </c>
      <c r="B282" s="1" t="s">
        <v>1621</v>
      </c>
      <c r="C282" s="25" t="s">
        <v>1622</v>
      </c>
      <c r="D282" s="25" t="s">
        <v>1623</v>
      </c>
      <c r="E282" s="25" t="s">
        <v>1624</v>
      </c>
      <c r="F282" s="22">
        <v>408.62400000000002</v>
      </c>
      <c r="G282" s="22">
        <v>1021.56</v>
      </c>
      <c r="H282" s="70" t="s">
        <v>2124</v>
      </c>
      <c r="I282" s="25"/>
      <c r="J282" s="23"/>
      <c r="K282" s="23"/>
      <c r="L282" s="74"/>
    </row>
    <row r="283" spans="1:12" s="24" customFormat="1" ht="24" x14ac:dyDescent="0.25">
      <c r="A283" s="19">
        <v>273</v>
      </c>
      <c r="B283" s="83" t="s">
        <v>670</v>
      </c>
      <c r="C283" s="84" t="s">
        <v>671</v>
      </c>
      <c r="D283" s="84" t="s">
        <v>672</v>
      </c>
      <c r="E283" s="84" t="s">
        <v>81</v>
      </c>
      <c r="F283" s="22">
        <v>2.44</v>
      </c>
      <c r="G283" s="22">
        <v>6.1</v>
      </c>
      <c r="H283" s="70" t="s">
        <v>2564</v>
      </c>
      <c r="I283" s="25"/>
      <c r="J283" s="23"/>
      <c r="K283" s="23"/>
      <c r="L283" s="74"/>
    </row>
    <row r="284" spans="1:12" s="24" customFormat="1" ht="36" x14ac:dyDescent="0.25">
      <c r="A284" s="19">
        <v>274</v>
      </c>
      <c r="B284" s="1" t="s">
        <v>2189</v>
      </c>
      <c r="C284" s="25" t="s">
        <v>651</v>
      </c>
      <c r="D284" s="25" t="s">
        <v>2190</v>
      </c>
      <c r="E284" s="25" t="s">
        <v>333</v>
      </c>
      <c r="F284" s="22">
        <v>370.6</v>
      </c>
      <c r="G284" s="22">
        <v>926.5</v>
      </c>
      <c r="H284" s="70" t="s">
        <v>2124</v>
      </c>
      <c r="I284" s="25"/>
      <c r="J284" s="23"/>
      <c r="K284" s="23"/>
      <c r="L284" s="74"/>
    </row>
    <row r="285" spans="1:12" s="24" customFormat="1" ht="24" x14ac:dyDescent="0.25">
      <c r="A285" s="19">
        <v>275</v>
      </c>
      <c r="B285" s="1" t="s">
        <v>673</v>
      </c>
      <c r="C285" s="25" t="s">
        <v>674</v>
      </c>
      <c r="D285" s="25" t="s">
        <v>675</v>
      </c>
      <c r="E285" s="25" t="s">
        <v>676</v>
      </c>
      <c r="F285" s="22">
        <v>354.97600000000006</v>
      </c>
      <c r="G285" s="22">
        <v>887.44</v>
      </c>
      <c r="H285" s="70" t="s">
        <v>2564</v>
      </c>
      <c r="I285" s="25"/>
      <c r="J285" s="23"/>
      <c r="K285" s="23"/>
      <c r="L285" s="74"/>
    </row>
    <row r="286" spans="1:12" s="24" customFormat="1" ht="24" x14ac:dyDescent="0.25">
      <c r="A286" s="19">
        <v>276</v>
      </c>
      <c r="B286" s="83" t="s">
        <v>677</v>
      </c>
      <c r="C286" s="84" t="s">
        <v>678</v>
      </c>
      <c r="D286" s="84" t="s">
        <v>679</v>
      </c>
      <c r="E286" s="84" t="s">
        <v>680</v>
      </c>
      <c r="F286" s="22">
        <v>578.56000000000006</v>
      </c>
      <c r="G286" s="22">
        <v>1446.4</v>
      </c>
      <c r="H286" s="70" t="s">
        <v>2124</v>
      </c>
      <c r="I286" s="25"/>
      <c r="J286" s="23"/>
      <c r="K286" s="23"/>
      <c r="L286" s="74"/>
    </row>
    <row r="287" spans="1:12" s="24" customFormat="1" ht="36" x14ac:dyDescent="0.25">
      <c r="A287" s="19">
        <v>277</v>
      </c>
      <c r="B287" s="83" t="s">
        <v>681</v>
      </c>
      <c r="C287" s="84" t="s">
        <v>682</v>
      </c>
      <c r="D287" s="84" t="s">
        <v>683</v>
      </c>
      <c r="E287" s="84" t="s">
        <v>684</v>
      </c>
      <c r="F287" s="22">
        <v>538.70400000000006</v>
      </c>
      <c r="G287" s="22">
        <v>1346.76</v>
      </c>
      <c r="H287" s="70" t="s">
        <v>2564</v>
      </c>
      <c r="I287" s="25"/>
      <c r="J287" s="23"/>
      <c r="K287" s="23"/>
      <c r="L287" s="74"/>
    </row>
    <row r="288" spans="1:12" s="24" customFormat="1" ht="36" x14ac:dyDescent="0.25">
      <c r="A288" s="19">
        <v>278</v>
      </c>
      <c r="B288" s="1" t="s">
        <v>2191</v>
      </c>
      <c r="C288" s="25" t="s">
        <v>2192</v>
      </c>
      <c r="D288" s="25" t="s">
        <v>2193</v>
      </c>
      <c r="E288" s="25" t="s">
        <v>2194</v>
      </c>
      <c r="F288" s="22">
        <v>41.2</v>
      </c>
      <c r="G288" s="22">
        <v>103</v>
      </c>
      <c r="H288" s="70" t="s">
        <v>2124</v>
      </c>
      <c r="I288" s="25"/>
      <c r="J288" s="23"/>
      <c r="K288" s="23"/>
      <c r="L288" s="74"/>
    </row>
    <row r="289" spans="1:12" s="24" customFormat="1" ht="36" x14ac:dyDescent="0.25">
      <c r="A289" s="19">
        <v>279</v>
      </c>
      <c r="B289" s="19" t="s">
        <v>2195</v>
      </c>
      <c r="C289" s="58" t="s">
        <v>2196</v>
      </c>
      <c r="D289" s="58" t="s">
        <v>2197</v>
      </c>
      <c r="E289" s="58" t="s">
        <v>2198</v>
      </c>
      <c r="F289" s="22">
        <v>111.59200000000001</v>
      </c>
      <c r="G289" s="22">
        <v>278.98</v>
      </c>
      <c r="H289" s="70" t="s">
        <v>2124</v>
      </c>
      <c r="I289" s="25"/>
      <c r="J289" s="23"/>
      <c r="K289" s="23"/>
      <c r="L289" s="74"/>
    </row>
    <row r="290" spans="1:12" s="24" customFormat="1" ht="36" x14ac:dyDescent="0.25">
      <c r="A290" s="19">
        <v>280</v>
      </c>
      <c r="B290" s="1" t="s">
        <v>685</v>
      </c>
      <c r="C290" s="25" t="s">
        <v>686</v>
      </c>
      <c r="D290" s="25" t="s">
        <v>687</v>
      </c>
      <c r="E290" s="25" t="s">
        <v>688</v>
      </c>
      <c r="F290" s="22">
        <v>134.66400000000002</v>
      </c>
      <c r="G290" s="22">
        <v>336.66</v>
      </c>
      <c r="H290" s="70" t="s">
        <v>2124</v>
      </c>
      <c r="I290" s="25"/>
      <c r="J290" s="23"/>
      <c r="K290" s="23"/>
      <c r="L290" s="74"/>
    </row>
    <row r="291" spans="1:12" s="24" customFormat="1" ht="36" x14ac:dyDescent="0.25">
      <c r="A291" s="19">
        <v>281</v>
      </c>
      <c r="B291" s="1" t="s">
        <v>1625</v>
      </c>
      <c r="C291" s="25" t="s">
        <v>1626</v>
      </c>
      <c r="D291" s="25" t="s">
        <v>1627</v>
      </c>
      <c r="E291" s="25" t="s">
        <v>299</v>
      </c>
      <c r="F291" s="22">
        <v>940.90000000000009</v>
      </c>
      <c r="G291" s="22">
        <v>2352.25</v>
      </c>
      <c r="H291" s="70" t="s">
        <v>2564</v>
      </c>
      <c r="I291" s="25"/>
      <c r="J291" s="23"/>
      <c r="K291" s="23"/>
      <c r="L291" s="74"/>
    </row>
    <row r="292" spans="1:12" s="24" customFormat="1" ht="24" x14ac:dyDescent="0.25">
      <c r="A292" s="19">
        <v>282</v>
      </c>
      <c r="B292" s="19" t="s">
        <v>689</v>
      </c>
      <c r="C292" s="58" t="s">
        <v>690</v>
      </c>
      <c r="D292" s="58" t="s">
        <v>691</v>
      </c>
      <c r="E292" s="58" t="s">
        <v>692</v>
      </c>
      <c r="F292" s="22">
        <v>6319.0879999999997</v>
      </c>
      <c r="G292" s="22">
        <v>15797.72</v>
      </c>
      <c r="H292" s="70" t="s">
        <v>2124</v>
      </c>
      <c r="I292" s="25"/>
      <c r="J292" s="23"/>
      <c r="K292" s="23"/>
      <c r="L292" s="74"/>
    </row>
    <row r="293" spans="1:12" s="24" customFormat="1" x14ac:dyDescent="0.25">
      <c r="A293" s="19">
        <v>283</v>
      </c>
      <c r="B293" s="1" t="s">
        <v>1628</v>
      </c>
      <c r="C293" s="25" t="s">
        <v>1629</v>
      </c>
      <c r="D293" s="25" t="s">
        <v>1630</v>
      </c>
      <c r="E293" s="25" t="s">
        <v>199</v>
      </c>
      <c r="F293" s="22">
        <v>162.02000000000001</v>
      </c>
      <c r="G293" s="22">
        <v>405.05</v>
      </c>
      <c r="H293" s="70" t="s">
        <v>2124</v>
      </c>
      <c r="I293" s="25"/>
      <c r="J293" s="23"/>
      <c r="K293" s="23"/>
      <c r="L293" s="74"/>
    </row>
    <row r="294" spans="1:12" s="24" customFormat="1" ht="48" x14ac:dyDescent="0.25">
      <c r="A294" s="19">
        <v>284</v>
      </c>
      <c r="B294" s="1" t="s">
        <v>1631</v>
      </c>
      <c r="C294" s="25" t="s">
        <v>1632</v>
      </c>
      <c r="D294" s="25" t="s">
        <v>1633</v>
      </c>
      <c r="E294" s="25" t="s">
        <v>1634</v>
      </c>
      <c r="F294" s="22">
        <v>3.3640000000000003</v>
      </c>
      <c r="G294" s="22">
        <v>8.41</v>
      </c>
      <c r="H294" s="70" t="s">
        <v>2124</v>
      </c>
      <c r="I294" s="25"/>
      <c r="J294" s="23"/>
      <c r="K294" s="23"/>
      <c r="L294" s="74"/>
    </row>
    <row r="295" spans="1:12" s="24" customFormat="1" ht="48" x14ac:dyDescent="0.25">
      <c r="A295" s="19">
        <v>285</v>
      </c>
      <c r="B295" s="1" t="s">
        <v>2199</v>
      </c>
      <c r="C295" s="25" t="s">
        <v>2200</v>
      </c>
      <c r="D295" s="25" t="s">
        <v>2201</v>
      </c>
      <c r="E295" s="25" t="s">
        <v>2202</v>
      </c>
      <c r="F295" s="22">
        <v>572.70000000000005</v>
      </c>
      <c r="G295" s="22">
        <v>1431.75</v>
      </c>
      <c r="H295" s="70" t="s">
        <v>2124</v>
      </c>
      <c r="I295" s="25"/>
      <c r="J295" s="23"/>
      <c r="K295" s="23"/>
      <c r="L295" s="74"/>
    </row>
    <row r="296" spans="1:12" s="24" customFormat="1" x14ac:dyDescent="0.25">
      <c r="A296" s="19">
        <v>286</v>
      </c>
      <c r="B296" s="1" t="s">
        <v>1635</v>
      </c>
      <c r="C296" s="25" t="s">
        <v>1636</v>
      </c>
      <c r="D296" s="25" t="s">
        <v>1637</v>
      </c>
      <c r="E296" s="25" t="s">
        <v>331</v>
      </c>
      <c r="F296" s="22">
        <v>774.63599999999997</v>
      </c>
      <c r="G296" s="22">
        <v>1936.59</v>
      </c>
      <c r="H296" s="70" t="s">
        <v>2124</v>
      </c>
      <c r="I296" s="25"/>
      <c r="J296" s="23"/>
      <c r="K296" s="23"/>
      <c r="L296" s="74"/>
    </row>
    <row r="297" spans="1:12" s="24" customFormat="1" ht="24" x14ac:dyDescent="0.25">
      <c r="A297" s="19">
        <v>287</v>
      </c>
      <c r="B297" s="1" t="s">
        <v>1638</v>
      </c>
      <c r="C297" s="25" t="s">
        <v>1639</v>
      </c>
      <c r="D297" s="25" t="s">
        <v>1640</v>
      </c>
      <c r="E297" s="25" t="s">
        <v>1641</v>
      </c>
      <c r="F297" s="22">
        <v>13892.68</v>
      </c>
      <c r="G297" s="22">
        <v>34731.699999999997</v>
      </c>
      <c r="H297" s="70" t="s">
        <v>2124</v>
      </c>
      <c r="I297" s="25"/>
      <c r="J297" s="23"/>
      <c r="K297" s="23"/>
      <c r="L297" s="74"/>
    </row>
    <row r="298" spans="1:12" s="24" customFormat="1" ht="36" x14ac:dyDescent="0.25">
      <c r="A298" s="19">
        <v>288</v>
      </c>
      <c r="B298" s="1" t="s">
        <v>1642</v>
      </c>
      <c r="C298" s="25" t="s">
        <v>697</v>
      </c>
      <c r="D298" s="25" t="s">
        <v>1643</v>
      </c>
      <c r="E298" s="25" t="s">
        <v>331</v>
      </c>
      <c r="F298" s="22">
        <v>1196.732</v>
      </c>
      <c r="G298" s="22">
        <v>2991.83</v>
      </c>
      <c r="H298" s="70" t="s">
        <v>2124</v>
      </c>
      <c r="I298" s="25"/>
      <c r="J298" s="23"/>
      <c r="K298" s="23"/>
      <c r="L298" s="74"/>
    </row>
    <row r="299" spans="1:12" s="24" customFormat="1" ht="36" x14ac:dyDescent="0.25">
      <c r="A299" s="19">
        <v>289</v>
      </c>
      <c r="B299" s="1" t="s">
        <v>698</v>
      </c>
      <c r="C299" s="25" t="s">
        <v>699</v>
      </c>
      <c r="D299" s="25" t="s">
        <v>700</v>
      </c>
      <c r="E299" s="25" t="s">
        <v>187</v>
      </c>
      <c r="F299" s="22">
        <v>264.88000000000005</v>
      </c>
      <c r="G299" s="22">
        <v>662.2</v>
      </c>
      <c r="H299" s="70" t="s">
        <v>2564</v>
      </c>
      <c r="I299" s="25"/>
      <c r="J299" s="23"/>
      <c r="K299" s="23"/>
      <c r="L299" s="74"/>
    </row>
    <row r="300" spans="1:12" s="24" customFormat="1" ht="24" x14ac:dyDescent="0.25">
      <c r="A300" s="19">
        <v>290</v>
      </c>
      <c r="B300" s="1" t="s">
        <v>1644</v>
      </c>
      <c r="C300" s="25" t="s">
        <v>1645</v>
      </c>
      <c r="D300" s="25" t="s">
        <v>1646</v>
      </c>
      <c r="E300" s="25" t="s">
        <v>1647</v>
      </c>
      <c r="F300" s="22">
        <v>38674.472000000002</v>
      </c>
      <c r="G300" s="22">
        <v>96686.18</v>
      </c>
      <c r="H300" s="70" t="s">
        <v>2124</v>
      </c>
      <c r="I300" s="25"/>
      <c r="J300" s="23"/>
      <c r="K300" s="23"/>
      <c r="L300" s="74"/>
    </row>
    <row r="301" spans="1:12" s="24" customFormat="1" ht="36" x14ac:dyDescent="0.25">
      <c r="A301" s="19">
        <v>291</v>
      </c>
      <c r="B301" s="1" t="s">
        <v>1648</v>
      </c>
      <c r="C301" s="25" t="s">
        <v>1649</v>
      </c>
      <c r="D301" s="25" t="s">
        <v>1650</v>
      </c>
      <c r="E301" s="25" t="s">
        <v>1651</v>
      </c>
      <c r="F301" s="22">
        <v>4957.9920000000002</v>
      </c>
      <c r="G301" s="22">
        <v>12394.98</v>
      </c>
      <c r="H301" s="70" t="s">
        <v>2124</v>
      </c>
      <c r="I301" s="25"/>
      <c r="J301" s="23"/>
      <c r="K301" s="23"/>
      <c r="L301" s="74"/>
    </row>
    <row r="302" spans="1:12" s="24" customFormat="1" x14ac:dyDescent="0.25">
      <c r="A302" s="19">
        <v>292</v>
      </c>
      <c r="B302" s="1" t="s">
        <v>701</v>
      </c>
      <c r="C302" s="25" t="s">
        <v>702</v>
      </c>
      <c r="D302" s="25" t="s">
        <v>703</v>
      </c>
      <c r="E302" s="25" t="s">
        <v>121</v>
      </c>
      <c r="F302" s="22">
        <v>1890.4880000000003</v>
      </c>
      <c r="G302" s="22">
        <v>4726.22</v>
      </c>
      <c r="H302" s="70" t="s">
        <v>2124</v>
      </c>
      <c r="I302" s="25"/>
      <c r="J302" s="23"/>
      <c r="K302" s="23"/>
      <c r="L302" s="74"/>
    </row>
    <row r="303" spans="1:12" s="24" customFormat="1" ht="36" x14ac:dyDescent="0.25">
      <c r="A303" s="19">
        <v>293</v>
      </c>
      <c r="B303" s="1" t="s">
        <v>1652</v>
      </c>
      <c r="C303" s="25" t="s">
        <v>1653</v>
      </c>
      <c r="D303" s="25" t="s">
        <v>1654</v>
      </c>
      <c r="E303" s="25" t="s">
        <v>1651</v>
      </c>
      <c r="F303" s="22">
        <v>1705.328</v>
      </c>
      <c r="G303" s="22">
        <v>4263.32</v>
      </c>
      <c r="H303" s="70" t="s">
        <v>2124</v>
      </c>
      <c r="I303" s="25"/>
      <c r="J303" s="23"/>
      <c r="K303" s="23"/>
      <c r="L303" s="74"/>
    </row>
    <row r="304" spans="1:12" s="24" customFormat="1" x14ac:dyDescent="0.25">
      <c r="A304" s="19">
        <v>294</v>
      </c>
      <c r="B304" s="83" t="s">
        <v>1367</v>
      </c>
      <c r="C304" s="84" t="s">
        <v>1368</v>
      </c>
      <c r="D304" s="84" t="s">
        <v>1369</v>
      </c>
      <c r="E304" s="84" t="s">
        <v>1370</v>
      </c>
      <c r="F304" s="22">
        <v>40432.112000000001</v>
      </c>
      <c r="G304" s="22">
        <v>101080.28</v>
      </c>
      <c r="H304" s="70" t="s">
        <v>2124</v>
      </c>
      <c r="I304" s="25"/>
      <c r="J304" s="23"/>
      <c r="K304" s="23"/>
      <c r="L304" s="74"/>
    </row>
    <row r="305" spans="1:12" s="24" customFormat="1" ht="36" x14ac:dyDescent="0.25">
      <c r="A305" s="19">
        <v>295</v>
      </c>
      <c r="B305" s="1" t="s">
        <v>704</v>
      </c>
      <c r="C305" s="25" t="s">
        <v>697</v>
      </c>
      <c r="D305" s="25" t="s">
        <v>705</v>
      </c>
      <c r="E305" s="25" t="s">
        <v>414</v>
      </c>
      <c r="F305" s="22">
        <v>6891.6240000000007</v>
      </c>
      <c r="G305" s="22">
        <v>17229.060000000001</v>
      </c>
      <c r="H305" s="70" t="s">
        <v>2124</v>
      </c>
      <c r="I305" s="25"/>
      <c r="J305" s="23"/>
      <c r="K305" s="23"/>
      <c r="L305" s="74"/>
    </row>
    <row r="306" spans="1:12" s="24" customFormat="1" ht="24" x14ac:dyDescent="0.25">
      <c r="A306" s="19">
        <v>296</v>
      </c>
      <c r="B306" s="1" t="s">
        <v>2126</v>
      </c>
      <c r="C306" s="25" t="s">
        <v>2127</v>
      </c>
      <c r="D306" s="25" t="s">
        <v>2128</v>
      </c>
      <c r="E306" s="25" t="s">
        <v>2129</v>
      </c>
      <c r="F306" s="22">
        <v>7.9</v>
      </c>
      <c r="G306" s="22">
        <v>19.75</v>
      </c>
      <c r="H306" s="70" t="s">
        <v>2124</v>
      </c>
      <c r="I306" s="25"/>
      <c r="J306" s="23"/>
      <c r="K306" s="23"/>
      <c r="L306" s="74"/>
    </row>
    <row r="307" spans="1:12" s="24" customFormat="1" x14ac:dyDescent="0.25">
      <c r="A307" s="19">
        <v>297</v>
      </c>
      <c r="B307" s="19" t="s">
        <v>706</v>
      </c>
      <c r="C307" s="58" t="s">
        <v>707</v>
      </c>
      <c r="D307" s="58" t="s">
        <v>708</v>
      </c>
      <c r="E307" s="58" t="s">
        <v>709</v>
      </c>
      <c r="F307" s="22">
        <v>206.01999999999998</v>
      </c>
      <c r="G307" s="22">
        <v>515.04999999999995</v>
      </c>
      <c r="H307" s="70" t="s">
        <v>2564</v>
      </c>
      <c r="I307" s="25"/>
      <c r="J307" s="23"/>
      <c r="K307" s="23"/>
      <c r="L307" s="74"/>
    </row>
    <row r="308" spans="1:12" s="24" customFormat="1" ht="36" x14ac:dyDescent="0.25">
      <c r="A308" s="19">
        <v>298</v>
      </c>
      <c r="B308" s="1" t="s">
        <v>710</v>
      </c>
      <c r="C308" s="25" t="s">
        <v>711</v>
      </c>
      <c r="D308" s="25" t="s">
        <v>712</v>
      </c>
      <c r="E308" s="25" t="s">
        <v>331</v>
      </c>
      <c r="F308" s="22">
        <v>7314.0360000000001</v>
      </c>
      <c r="G308" s="22">
        <v>18285.09</v>
      </c>
      <c r="H308" s="70" t="s">
        <v>2124</v>
      </c>
      <c r="I308" s="25"/>
      <c r="J308" s="23"/>
      <c r="K308" s="23"/>
      <c r="L308" s="74"/>
    </row>
    <row r="309" spans="1:12" s="24" customFormat="1" ht="48" x14ac:dyDescent="0.25">
      <c r="A309" s="19">
        <v>299</v>
      </c>
      <c r="B309" s="1" t="s">
        <v>713</v>
      </c>
      <c r="C309" s="25" t="s">
        <v>714</v>
      </c>
      <c r="D309" s="25" t="s">
        <v>715</v>
      </c>
      <c r="E309" s="25" t="s">
        <v>467</v>
      </c>
      <c r="F309" s="22">
        <v>278.64000000000004</v>
      </c>
      <c r="G309" s="22">
        <v>696.6</v>
      </c>
      <c r="H309" s="70" t="s">
        <v>2124</v>
      </c>
      <c r="I309" s="25"/>
      <c r="J309" s="23"/>
      <c r="K309" s="23"/>
      <c r="L309" s="74"/>
    </row>
    <row r="310" spans="1:12" s="24" customFormat="1" x14ac:dyDescent="0.25">
      <c r="A310" s="19">
        <v>300</v>
      </c>
      <c r="B310" s="1" t="s">
        <v>716</v>
      </c>
      <c r="C310" s="25" t="s">
        <v>717</v>
      </c>
      <c r="D310" s="25" t="s">
        <v>718</v>
      </c>
      <c r="E310" s="25" t="s">
        <v>121</v>
      </c>
      <c r="F310" s="22">
        <v>10117.556</v>
      </c>
      <c r="G310" s="22">
        <v>25293.89</v>
      </c>
      <c r="H310" s="70" t="s">
        <v>2124</v>
      </c>
      <c r="I310" s="25"/>
      <c r="J310" s="23"/>
      <c r="K310" s="23"/>
      <c r="L310" s="74"/>
    </row>
    <row r="311" spans="1:12" s="24" customFormat="1" x14ac:dyDescent="0.25">
      <c r="A311" s="19">
        <v>301</v>
      </c>
      <c r="B311" s="1" t="s">
        <v>2203</v>
      </c>
      <c r="C311" s="25" t="s">
        <v>2204</v>
      </c>
      <c r="D311" s="25" t="s">
        <v>2205</v>
      </c>
      <c r="E311" s="25" t="s">
        <v>2206</v>
      </c>
      <c r="F311" s="22">
        <v>2961.9</v>
      </c>
      <c r="G311" s="22">
        <v>7404.75</v>
      </c>
      <c r="H311" s="70" t="s">
        <v>2124</v>
      </c>
      <c r="I311" s="25"/>
      <c r="J311" s="23"/>
      <c r="K311" s="23"/>
      <c r="L311" s="74"/>
    </row>
    <row r="312" spans="1:12" s="24" customFormat="1" ht="24" x14ac:dyDescent="0.25">
      <c r="A312" s="19">
        <v>302</v>
      </c>
      <c r="B312" s="83" t="s">
        <v>1371</v>
      </c>
      <c r="C312" s="84" t="s">
        <v>1372</v>
      </c>
      <c r="D312" s="84" t="s">
        <v>1373</v>
      </c>
      <c r="E312" s="84" t="s">
        <v>121</v>
      </c>
      <c r="F312" s="22">
        <v>7930.3280000000004</v>
      </c>
      <c r="G312" s="22">
        <v>19825.82</v>
      </c>
      <c r="H312" s="70" t="s">
        <v>2124</v>
      </c>
      <c r="I312" s="25"/>
      <c r="J312" s="23"/>
      <c r="K312" s="23"/>
      <c r="L312" s="74"/>
    </row>
    <row r="313" spans="1:12" s="24" customFormat="1" ht="24" x14ac:dyDescent="0.25">
      <c r="A313" s="19">
        <v>303</v>
      </c>
      <c r="B313" s="55" t="s">
        <v>719</v>
      </c>
      <c r="C313" s="25" t="s">
        <v>720</v>
      </c>
      <c r="D313" s="25" t="s">
        <v>721</v>
      </c>
      <c r="E313" s="25" t="s">
        <v>722</v>
      </c>
      <c r="F313" s="22">
        <v>720.33600000000001</v>
      </c>
      <c r="G313" s="22">
        <v>1800.84</v>
      </c>
      <c r="H313" s="70" t="s">
        <v>2124</v>
      </c>
      <c r="I313" s="25"/>
      <c r="J313" s="23"/>
      <c r="K313" s="23"/>
      <c r="L313" s="74"/>
    </row>
    <row r="314" spans="1:12" s="24" customFormat="1" ht="36" x14ac:dyDescent="0.25">
      <c r="A314" s="19">
        <v>304</v>
      </c>
      <c r="B314" s="19" t="s">
        <v>2207</v>
      </c>
      <c r="C314" s="58" t="s">
        <v>2208</v>
      </c>
      <c r="D314" s="58" t="s">
        <v>2209</v>
      </c>
      <c r="E314" s="58" t="s">
        <v>138</v>
      </c>
      <c r="F314" s="22">
        <v>33.148000000000003</v>
      </c>
      <c r="G314" s="22">
        <v>82.87</v>
      </c>
      <c r="H314" s="70" t="s">
        <v>2124</v>
      </c>
      <c r="I314" s="25"/>
      <c r="J314" s="23"/>
      <c r="K314" s="23"/>
      <c r="L314" s="74"/>
    </row>
    <row r="315" spans="1:12" s="24" customFormat="1" ht="48" x14ac:dyDescent="0.25">
      <c r="A315" s="19">
        <v>305</v>
      </c>
      <c r="B315" s="1" t="s">
        <v>1655</v>
      </c>
      <c r="C315" s="25" t="s">
        <v>1656</v>
      </c>
      <c r="D315" s="25" t="s">
        <v>1657</v>
      </c>
      <c r="E315" s="25" t="s">
        <v>1658</v>
      </c>
      <c r="F315" s="22">
        <v>51.436000000000007</v>
      </c>
      <c r="G315" s="22">
        <v>128.59</v>
      </c>
      <c r="H315" s="70" t="s">
        <v>2564</v>
      </c>
      <c r="I315" s="25"/>
      <c r="J315" s="23"/>
      <c r="K315" s="23"/>
      <c r="L315" s="74"/>
    </row>
    <row r="316" spans="1:12" s="24" customFormat="1" ht="24" x14ac:dyDescent="0.25">
      <c r="A316" s="19">
        <v>306</v>
      </c>
      <c r="B316" s="1" t="s">
        <v>723</v>
      </c>
      <c r="C316" s="25" t="s">
        <v>724</v>
      </c>
      <c r="D316" s="25" t="s">
        <v>725</v>
      </c>
      <c r="E316" s="25" t="s">
        <v>726</v>
      </c>
      <c r="F316" s="22">
        <v>159.48800000000003</v>
      </c>
      <c r="G316" s="22">
        <v>398.72</v>
      </c>
      <c r="H316" s="70" t="s">
        <v>2564</v>
      </c>
      <c r="I316" s="25"/>
      <c r="J316" s="23"/>
      <c r="K316" s="23"/>
      <c r="L316" s="74"/>
    </row>
    <row r="317" spans="1:12" s="24" customFormat="1" ht="36" x14ac:dyDescent="0.25">
      <c r="A317" s="19">
        <v>307</v>
      </c>
      <c r="B317" s="1" t="s">
        <v>1659</v>
      </c>
      <c r="C317" s="25" t="s">
        <v>1660</v>
      </c>
      <c r="D317" s="25" t="s">
        <v>1661</v>
      </c>
      <c r="E317" s="25" t="s">
        <v>1662</v>
      </c>
      <c r="F317" s="22">
        <v>672.22400000000005</v>
      </c>
      <c r="G317" s="22">
        <v>1680.56</v>
      </c>
      <c r="H317" s="70" t="s">
        <v>2564</v>
      </c>
      <c r="I317" s="25"/>
      <c r="J317" s="23"/>
      <c r="K317" s="23"/>
      <c r="L317" s="74"/>
    </row>
    <row r="318" spans="1:12" s="24" customFormat="1" x14ac:dyDescent="0.25">
      <c r="A318" s="19">
        <v>308</v>
      </c>
      <c r="B318" s="27" t="s">
        <v>731</v>
      </c>
      <c r="C318" s="58" t="s">
        <v>732</v>
      </c>
      <c r="D318" s="58" t="s">
        <v>733</v>
      </c>
      <c r="E318" s="58" t="s">
        <v>734</v>
      </c>
      <c r="F318" s="22">
        <v>4.78</v>
      </c>
      <c r="G318" s="22">
        <v>11.95</v>
      </c>
      <c r="H318" s="70" t="s">
        <v>2124</v>
      </c>
      <c r="I318" s="25"/>
      <c r="J318" s="23"/>
      <c r="K318" s="23"/>
      <c r="L318" s="74"/>
    </row>
    <row r="319" spans="1:12" s="24" customFormat="1" ht="36" x14ac:dyDescent="0.25">
      <c r="A319" s="19">
        <v>309</v>
      </c>
      <c r="B319" s="1" t="s">
        <v>735</v>
      </c>
      <c r="C319" s="25" t="s">
        <v>736</v>
      </c>
      <c r="D319" s="25" t="s">
        <v>737</v>
      </c>
      <c r="E319" s="25" t="s">
        <v>730</v>
      </c>
      <c r="F319" s="22">
        <v>25.380000000000003</v>
      </c>
      <c r="G319" s="22">
        <v>63.45</v>
      </c>
      <c r="H319" s="70" t="s">
        <v>2124</v>
      </c>
      <c r="I319" s="25"/>
      <c r="J319" s="23"/>
      <c r="K319" s="23"/>
      <c r="L319" s="74"/>
    </row>
    <row r="320" spans="1:12" s="24" customFormat="1" ht="72" x14ac:dyDescent="0.25">
      <c r="A320" s="19">
        <v>310</v>
      </c>
      <c r="B320" s="1" t="s">
        <v>1663</v>
      </c>
      <c r="C320" s="25" t="s">
        <v>1664</v>
      </c>
      <c r="D320" s="25" t="s">
        <v>1665</v>
      </c>
      <c r="E320" s="25" t="s">
        <v>1341</v>
      </c>
      <c r="F320" s="22">
        <v>400.05600000000004</v>
      </c>
      <c r="G320" s="22">
        <v>1000.14</v>
      </c>
      <c r="H320" s="70" t="s">
        <v>2564</v>
      </c>
      <c r="I320" s="25"/>
      <c r="J320" s="23"/>
      <c r="K320" s="23"/>
      <c r="L320" s="74"/>
    </row>
    <row r="321" spans="1:12" s="24" customFormat="1" ht="36" x14ac:dyDescent="0.25">
      <c r="A321" s="19">
        <v>311</v>
      </c>
      <c r="B321" s="1" t="s">
        <v>1666</v>
      </c>
      <c r="C321" s="25" t="s">
        <v>1667</v>
      </c>
      <c r="D321" s="25" t="s">
        <v>1668</v>
      </c>
      <c r="E321" s="25" t="s">
        <v>1326</v>
      </c>
      <c r="F321" s="22">
        <v>91.25200000000001</v>
      </c>
      <c r="G321" s="22">
        <v>228.13</v>
      </c>
      <c r="H321" s="70" t="s">
        <v>2564</v>
      </c>
      <c r="I321" s="25"/>
      <c r="J321" s="23"/>
      <c r="K321" s="23"/>
      <c r="L321" s="74"/>
    </row>
    <row r="322" spans="1:12" s="24" customFormat="1" ht="24" x14ac:dyDescent="0.25">
      <c r="A322" s="19">
        <v>312</v>
      </c>
      <c r="B322" s="1" t="s">
        <v>1669</v>
      </c>
      <c r="C322" s="25" t="s">
        <v>1670</v>
      </c>
      <c r="D322" s="25" t="s">
        <v>1671</v>
      </c>
      <c r="E322" s="25" t="s">
        <v>1672</v>
      </c>
      <c r="F322" s="22">
        <v>0.7320000000000001</v>
      </c>
      <c r="G322" s="22">
        <v>1.83</v>
      </c>
      <c r="H322" s="70" t="s">
        <v>2564</v>
      </c>
      <c r="I322" s="25"/>
      <c r="J322" s="23"/>
      <c r="K322" s="23"/>
      <c r="L322" s="74"/>
    </row>
    <row r="323" spans="1:12" s="24" customFormat="1" ht="24" x14ac:dyDescent="0.25">
      <c r="A323" s="19">
        <v>313</v>
      </c>
      <c r="B323" s="55" t="s">
        <v>738</v>
      </c>
      <c r="C323" s="25" t="s">
        <v>739</v>
      </c>
      <c r="D323" s="25" t="s">
        <v>740</v>
      </c>
      <c r="E323" s="25" t="s">
        <v>722</v>
      </c>
      <c r="F323" s="22">
        <v>689.7</v>
      </c>
      <c r="G323" s="22">
        <v>1724.25</v>
      </c>
      <c r="H323" s="70" t="s">
        <v>2124</v>
      </c>
      <c r="I323" s="25"/>
      <c r="J323" s="23"/>
      <c r="K323" s="23"/>
      <c r="L323" s="74"/>
    </row>
    <row r="324" spans="1:12" s="24" customFormat="1" ht="48" x14ac:dyDescent="0.25">
      <c r="A324" s="19">
        <v>314</v>
      </c>
      <c r="B324" s="1" t="s">
        <v>741</v>
      </c>
      <c r="C324" s="25" t="s">
        <v>742</v>
      </c>
      <c r="D324" s="25" t="s">
        <v>743</v>
      </c>
      <c r="E324" s="25" t="s">
        <v>187</v>
      </c>
      <c r="F324" s="22">
        <v>279.62</v>
      </c>
      <c r="G324" s="22">
        <v>699.05</v>
      </c>
      <c r="H324" s="70" t="s">
        <v>2564</v>
      </c>
      <c r="I324" s="25"/>
      <c r="J324" s="23"/>
      <c r="K324" s="23"/>
      <c r="L324" s="74"/>
    </row>
    <row r="325" spans="1:12" s="24" customFormat="1" ht="36" x14ac:dyDescent="0.25">
      <c r="A325" s="19">
        <v>315</v>
      </c>
      <c r="B325" s="55" t="s">
        <v>744</v>
      </c>
      <c r="C325" s="25" t="s">
        <v>745</v>
      </c>
      <c r="D325" s="25" t="s">
        <v>746</v>
      </c>
      <c r="E325" s="25" t="s">
        <v>747</v>
      </c>
      <c r="F325" s="22">
        <v>12.012</v>
      </c>
      <c r="G325" s="22">
        <v>30.03</v>
      </c>
      <c r="H325" s="70" t="s">
        <v>2124</v>
      </c>
      <c r="I325" s="25"/>
      <c r="J325" s="23"/>
      <c r="K325" s="23"/>
      <c r="L325" s="74"/>
    </row>
    <row r="326" spans="1:12" s="24" customFormat="1" ht="24" x14ac:dyDescent="0.25">
      <c r="A326" s="19">
        <v>316</v>
      </c>
      <c r="B326" s="1" t="s">
        <v>748</v>
      </c>
      <c r="C326" s="25" t="s">
        <v>749</v>
      </c>
      <c r="D326" s="25" t="s">
        <v>750</v>
      </c>
      <c r="E326" s="25" t="s">
        <v>751</v>
      </c>
      <c r="F326" s="22">
        <v>103.2</v>
      </c>
      <c r="G326" s="22">
        <v>258</v>
      </c>
      <c r="H326" s="70" t="s">
        <v>2124</v>
      </c>
      <c r="I326" s="25"/>
      <c r="J326" s="23"/>
      <c r="K326" s="23"/>
      <c r="L326" s="74"/>
    </row>
    <row r="327" spans="1:12" s="24" customFormat="1" ht="36" x14ac:dyDescent="0.25">
      <c r="A327" s="19">
        <v>317</v>
      </c>
      <c r="B327" s="1" t="s">
        <v>1673</v>
      </c>
      <c r="C327" s="25" t="s">
        <v>1674</v>
      </c>
      <c r="D327" s="25" t="s">
        <v>1675</v>
      </c>
      <c r="E327" s="25" t="s">
        <v>1328</v>
      </c>
      <c r="F327" s="22">
        <v>295.70400000000001</v>
      </c>
      <c r="G327" s="22">
        <v>739.26</v>
      </c>
      <c r="H327" s="70" t="s">
        <v>2564</v>
      </c>
      <c r="I327" s="25"/>
      <c r="J327" s="23"/>
      <c r="K327" s="23"/>
      <c r="L327" s="74"/>
    </row>
    <row r="328" spans="1:12" s="24" customFormat="1" ht="24" x14ac:dyDescent="0.25">
      <c r="A328" s="19">
        <v>318</v>
      </c>
      <c r="B328" s="1" t="s">
        <v>2214</v>
      </c>
      <c r="C328" s="25" t="s">
        <v>2215</v>
      </c>
      <c r="D328" s="25" t="s">
        <v>2216</v>
      </c>
      <c r="E328" s="25" t="s">
        <v>2217</v>
      </c>
      <c r="F328" s="22">
        <v>1389.7200000000003</v>
      </c>
      <c r="G328" s="22">
        <v>3474.3</v>
      </c>
      <c r="H328" s="70" t="s">
        <v>2564</v>
      </c>
      <c r="I328" s="25"/>
      <c r="J328" s="23"/>
      <c r="K328" s="23"/>
      <c r="L328" s="74"/>
    </row>
    <row r="329" spans="1:12" s="24" customFormat="1" ht="24" x14ac:dyDescent="0.25">
      <c r="A329" s="19">
        <v>319</v>
      </c>
      <c r="B329" s="1" t="s">
        <v>1676</v>
      </c>
      <c r="C329" s="25" t="s">
        <v>1670</v>
      </c>
      <c r="D329" s="25" t="s">
        <v>1677</v>
      </c>
      <c r="E329" s="25" t="s">
        <v>1678</v>
      </c>
      <c r="F329" s="22">
        <v>1644.664</v>
      </c>
      <c r="G329" s="22">
        <v>4111.66</v>
      </c>
      <c r="H329" s="70" t="s">
        <v>2564</v>
      </c>
      <c r="I329" s="25"/>
      <c r="J329" s="23"/>
      <c r="K329" s="23"/>
      <c r="L329" s="74"/>
    </row>
    <row r="330" spans="1:12" s="24" customFormat="1" ht="24" x14ac:dyDescent="0.25">
      <c r="A330" s="19">
        <v>320</v>
      </c>
      <c r="B330" s="83" t="s">
        <v>2221</v>
      </c>
      <c r="C330" s="84" t="s">
        <v>2222</v>
      </c>
      <c r="D330" s="84" t="s">
        <v>2223</v>
      </c>
      <c r="E330" s="84" t="s">
        <v>2224</v>
      </c>
      <c r="F330" s="22">
        <v>15.840000000000002</v>
      </c>
      <c r="G330" s="22">
        <v>39.6</v>
      </c>
      <c r="H330" s="70" t="s">
        <v>2564</v>
      </c>
      <c r="I330" s="25"/>
      <c r="J330" s="23"/>
      <c r="K330" s="23"/>
      <c r="L330" s="74"/>
    </row>
    <row r="331" spans="1:12" s="24" customFormat="1" ht="24" x14ac:dyDescent="0.25">
      <c r="A331" s="19">
        <v>321</v>
      </c>
      <c r="B331" s="1" t="s">
        <v>753</v>
      </c>
      <c r="C331" s="25" t="s">
        <v>754</v>
      </c>
      <c r="D331" s="25" t="s">
        <v>755</v>
      </c>
      <c r="E331" s="25" t="s">
        <v>518</v>
      </c>
      <c r="F331" s="22">
        <v>64.644000000000005</v>
      </c>
      <c r="G331" s="22">
        <v>161.61000000000001</v>
      </c>
      <c r="H331" s="70" t="s">
        <v>2124</v>
      </c>
      <c r="I331" s="25"/>
      <c r="J331" s="23"/>
      <c r="K331" s="23"/>
      <c r="L331" s="74"/>
    </row>
    <row r="332" spans="1:12" s="24" customFormat="1" ht="24" x14ac:dyDescent="0.25">
      <c r="A332" s="19">
        <v>322</v>
      </c>
      <c r="B332" s="1" t="s">
        <v>760</v>
      </c>
      <c r="C332" s="25" t="s">
        <v>761</v>
      </c>
      <c r="D332" s="25" t="s">
        <v>762</v>
      </c>
      <c r="E332" s="25" t="s">
        <v>46</v>
      </c>
      <c r="F332" s="22">
        <v>495.56400000000008</v>
      </c>
      <c r="G332" s="22">
        <v>1238.9100000000001</v>
      </c>
      <c r="H332" s="70" t="s">
        <v>2564</v>
      </c>
      <c r="I332" s="25"/>
      <c r="J332" s="23"/>
      <c r="K332" s="23"/>
      <c r="L332" s="74"/>
    </row>
    <row r="333" spans="1:12" s="24" customFormat="1" ht="24" x14ac:dyDescent="0.25">
      <c r="A333" s="19">
        <v>323</v>
      </c>
      <c r="B333" s="1" t="s">
        <v>763</v>
      </c>
      <c r="C333" s="25" t="s">
        <v>764</v>
      </c>
      <c r="D333" s="25" t="s">
        <v>765</v>
      </c>
      <c r="E333" s="25" t="s">
        <v>121</v>
      </c>
      <c r="F333" s="22">
        <v>592.7600000000001</v>
      </c>
      <c r="G333" s="22">
        <v>1481.9</v>
      </c>
      <c r="H333" s="70" t="s">
        <v>2564</v>
      </c>
      <c r="I333" s="25"/>
      <c r="J333" s="23"/>
      <c r="K333" s="23"/>
      <c r="L333" s="74"/>
    </row>
    <row r="334" spans="1:12" s="24" customFormat="1" ht="36" x14ac:dyDescent="0.25">
      <c r="A334" s="19">
        <v>324</v>
      </c>
      <c r="B334" s="1" t="s">
        <v>1679</v>
      </c>
      <c r="C334" s="25" t="s">
        <v>1680</v>
      </c>
      <c r="D334" s="25" t="s">
        <v>1681</v>
      </c>
      <c r="E334" s="25" t="s">
        <v>81</v>
      </c>
      <c r="F334" s="22">
        <v>226.66</v>
      </c>
      <c r="G334" s="22">
        <v>566.65</v>
      </c>
      <c r="H334" s="70" t="s">
        <v>2124</v>
      </c>
      <c r="I334" s="25"/>
      <c r="J334" s="23"/>
      <c r="K334" s="23"/>
      <c r="L334" s="74"/>
    </row>
    <row r="335" spans="1:12" s="24" customFormat="1" ht="36" x14ac:dyDescent="0.25">
      <c r="A335" s="19">
        <v>325</v>
      </c>
      <c r="B335" s="19" t="s">
        <v>766</v>
      </c>
      <c r="C335" s="58" t="s">
        <v>767</v>
      </c>
      <c r="D335" s="58" t="s">
        <v>768</v>
      </c>
      <c r="E335" s="58" t="s">
        <v>58</v>
      </c>
      <c r="F335" s="22">
        <v>85.084000000000003</v>
      </c>
      <c r="G335" s="22">
        <v>212.71</v>
      </c>
      <c r="H335" s="70" t="s">
        <v>2564</v>
      </c>
      <c r="I335" s="25"/>
      <c r="J335" s="23"/>
      <c r="K335" s="23"/>
      <c r="L335" s="74"/>
    </row>
    <row r="336" spans="1:12" s="24" customFormat="1" ht="24" x14ac:dyDescent="0.25">
      <c r="A336" s="19">
        <v>326</v>
      </c>
      <c r="B336" s="1" t="s">
        <v>769</v>
      </c>
      <c r="C336" s="25" t="s">
        <v>770</v>
      </c>
      <c r="D336" s="25" t="s">
        <v>771</v>
      </c>
      <c r="E336" s="25" t="s">
        <v>58</v>
      </c>
      <c r="F336" s="22">
        <v>1094.76</v>
      </c>
      <c r="G336" s="22">
        <v>2736.9</v>
      </c>
      <c r="H336" s="70" t="s">
        <v>2564</v>
      </c>
      <c r="I336" s="25"/>
      <c r="J336" s="23"/>
      <c r="K336" s="23"/>
      <c r="L336" s="74"/>
    </row>
    <row r="337" spans="1:12" s="24" customFormat="1" ht="60" x14ac:dyDescent="0.25">
      <c r="A337" s="19">
        <v>327</v>
      </c>
      <c r="B337" s="1" t="s">
        <v>1682</v>
      </c>
      <c r="C337" s="25" t="s">
        <v>1683</v>
      </c>
      <c r="D337" s="25" t="s">
        <v>1684</v>
      </c>
      <c r="E337" s="25" t="s">
        <v>1685</v>
      </c>
      <c r="F337" s="22">
        <v>73.64</v>
      </c>
      <c r="G337" s="22">
        <v>184.1</v>
      </c>
      <c r="H337" s="70" t="s">
        <v>2564</v>
      </c>
      <c r="I337" s="25"/>
      <c r="J337" s="23"/>
      <c r="K337" s="23"/>
      <c r="L337" s="74"/>
    </row>
    <row r="338" spans="1:12" s="24" customFormat="1" ht="24" x14ac:dyDescent="0.25">
      <c r="A338" s="19">
        <v>328</v>
      </c>
      <c r="B338" s="19" t="s">
        <v>772</v>
      </c>
      <c r="C338" s="58" t="s">
        <v>773</v>
      </c>
      <c r="D338" s="58" t="s">
        <v>774</v>
      </c>
      <c r="E338" s="58" t="s">
        <v>187</v>
      </c>
      <c r="F338" s="22">
        <v>38.968000000000004</v>
      </c>
      <c r="G338" s="22">
        <v>97.42</v>
      </c>
      <c r="H338" s="70" t="s">
        <v>2564</v>
      </c>
      <c r="I338" s="25"/>
      <c r="J338" s="23"/>
      <c r="K338" s="23"/>
      <c r="L338" s="74"/>
    </row>
    <row r="339" spans="1:12" s="24" customFormat="1" ht="24" x14ac:dyDescent="0.25">
      <c r="A339" s="19">
        <v>329</v>
      </c>
      <c r="B339" s="19" t="s">
        <v>775</v>
      </c>
      <c r="C339" s="58" t="s">
        <v>776</v>
      </c>
      <c r="D339" s="58" t="s">
        <v>777</v>
      </c>
      <c r="E339" s="58" t="s">
        <v>778</v>
      </c>
      <c r="F339" s="22">
        <v>7.68</v>
      </c>
      <c r="G339" s="22">
        <v>19.2</v>
      </c>
      <c r="H339" s="70" t="s">
        <v>2564</v>
      </c>
      <c r="I339" s="25"/>
      <c r="J339" s="23"/>
      <c r="K339" s="23"/>
      <c r="L339" s="74"/>
    </row>
    <row r="340" spans="1:12" s="24" customFormat="1" ht="24" x14ac:dyDescent="0.25">
      <c r="A340" s="19">
        <v>330</v>
      </c>
      <c r="B340" s="1" t="s">
        <v>779</v>
      </c>
      <c r="C340" s="25" t="s">
        <v>780</v>
      </c>
      <c r="D340" s="25" t="s">
        <v>781</v>
      </c>
      <c r="E340" s="25" t="s">
        <v>46</v>
      </c>
      <c r="F340" s="22">
        <v>36.839999999999996</v>
      </c>
      <c r="G340" s="22">
        <v>92.1</v>
      </c>
      <c r="H340" s="70" t="s">
        <v>2564</v>
      </c>
      <c r="I340" s="25"/>
      <c r="J340" s="23"/>
      <c r="K340" s="23"/>
      <c r="L340" s="74"/>
    </row>
    <row r="341" spans="1:12" s="24" customFormat="1" ht="36" x14ac:dyDescent="0.25">
      <c r="A341" s="19">
        <v>331</v>
      </c>
      <c r="B341" s="1" t="s">
        <v>782</v>
      </c>
      <c r="C341" s="25" t="s">
        <v>783</v>
      </c>
      <c r="D341" s="25" t="s">
        <v>784</v>
      </c>
      <c r="E341" s="25" t="s">
        <v>138</v>
      </c>
      <c r="F341" s="22">
        <v>83.14</v>
      </c>
      <c r="G341" s="22">
        <v>207.85</v>
      </c>
      <c r="H341" s="70" t="s">
        <v>2124</v>
      </c>
      <c r="I341" s="25"/>
      <c r="J341" s="23"/>
      <c r="K341" s="23"/>
      <c r="L341" s="74"/>
    </row>
    <row r="342" spans="1:12" s="24" customFormat="1" ht="24" x14ac:dyDescent="0.25">
      <c r="A342" s="19">
        <v>332</v>
      </c>
      <c r="B342" s="19" t="s">
        <v>785</v>
      </c>
      <c r="C342" s="58" t="s">
        <v>786</v>
      </c>
      <c r="D342" s="58" t="s">
        <v>787</v>
      </c>
      <c r="E342" s="58" t="s">
        <v>199</v>
      </c>
      <c r="F342" s="22">
        <v>17.796000000000003</v>
      </c>
      <c r="G342" s="22">
        <v>44.49</v>
      </c>
      <c r="H342" s="70" t="s">
        <v>2564</v>
      </c>
      <c r="I342" s="25"/>
      <c r="J342" s="23"/>
      <c r="K342" s="23"/>
      <c r="L342" s="74"/>
    </row>
    <row r="343" spans="1:12" s="24" customFormat="1" ht="36" x14ac:dyDescent="0.25">
      <c r="A343" s="19">
        <v>333</v>
      </c>
      <c r="B343" s="1" t="s">
        <v>788</v>
      </c>
      <c r="C343" s="25" t="s">
        <v>789</v>
      </c>
      <c r="D343" s="25" t="s">
        <v>790</v>
      </c>
      <c r="E343" s="25" t="s">
        <v>121</v>
      </c>
      <c r="F343" s="22">
        <v>2715.2880000000005</v>
      </c>
      <c r="G343" s="22">
        <v>6788.22</v>
      </c>
      <c r="H343" s="70" t="s">
        <v>2124</v>
      </c>
      <c r="I343" s="25"/>
      <c r="J343" s="23"/>
      <c r="K343" s="23"/>
      <c r="L343" s="74"/>
    </row>
    <row r="344" spans="1:12" s="24" customFormat="1" ht="24" x14ac:dyDescent="0.25">
      <c r="A344" s="19">
        <v>334</v>
      </c>
      <c r="B344" s="19" t="s">
        <v>791</v>
      </c>
      <c r="C344" s="58" t="s">
        <v>761</v>
      </c>
      <c r="D344" s="58" t="s">
        <v>792</v>
      </c>
      <c r="E344" s="58" t="s">
        <v>187</v>
      </c>
      <c r="F344" s="22">
        <v>74.596000000000004</v>
      </c>
      <c r="G344" s="22">
        <v>186.49</v>
      </c>
      <c r="H344" s="70" t="s">
        <v>2564</v>
      </c>
      <c r="I344" s="25"/>
      <c r="J344" s="23"/>
      <c r="K344" s="23"/>
      <c r="L344" s="74"/>
    </row>
    <row r="345" spans="1:12" s="24" customFormat="1" ht="36" x14ac:dyDescent="0.25">
      <c r="A345" s="19">
        <v>335</v>
      </c>
      <c r="B345" s="1" t="s">
        <v>1686</v>
      </c>
      <c r="C345" s="25" t="s">
        <v>1687</v>
      </c>
      <c r="D345" s="25" t="s">
        <v>1688</v>
      </c>
      <c r="E345" s="25" t="s">
        <v>1689</v>
      </c>
      <c r="F345" s="22">
        <v>8.06</v>
      </c>
      <c r="G345" s="22">
        <v>20.149999999999999</v>
      </c>
      <c r="H345" s="70" t="s">
        <v>2124</v>
      </c>
      <c r="I345" s="25"/>
      <c r="J345" s="23"/>
      <c r="K345" s="23"/>
      <c r="L345" s="74"/>
    </row>
    <row r="346" spans="1:12" s="24" customFormat="1" ht="24" x14ac:dyDescent="0.25">
      <c r="A346" s="19">
        <v>336</v>
      </c>
      <c r="B346" s="1" t="s">
        <v>793</v>
      </c>
      <c r="C346" s="25" t="s">
        <v>794</v>
      </c>
      <c r="D346" s="25" t="s">
        <v>795</v>
      </c>
      <c r="E346" s="25" t="s">
        <v>796</v>
      </c>
      <c r="F346" s="22">
        <v>313.32800000000003</v>
      </c>
      <c r="G346" s="22">
        <v>783.32</v>
      </c>
      <c r="H346" s="70" t="s">
        <v>2564</v>
      </c>
      <c r="I346" s="25"/>
      <c r="J346" s="23"/>
      <c r="K346" s="23"/>
      <c r="L346" s="74"/>
    </row>
    <row r="347" spans="1:12" s="24" customFormat="1" ht="24" x14ac:dyDescent="0.25">
      <c r="A347" s="19">
        <v>337</v>
      </c>
      <c r="B347" s="1" t="s">
        <v>797</v>
      </c>
      <c r="C347" s="25" t="s">
        <v>798</v>
      </c>
      <c r="D347" s="25" t="s">
        <v>799</v>
      </c>
      <c r="E347" s="25" t="s">
        <v>46</v>
      </c>
      <c r="F347" s="22">
        <v>257.524</v>
      </c>
      <c r="G347" s="22">
        <v>643.80999999999995</v>
      </c>
      <c r="H347" s="70" t="s">
        <v>2564</v>
      </c>
      <c r="I347" s="25"/>
      <c r="J347" s="23"/>
      <c r="K347" s="23"/>
      <c r="L347" s="74"/>
    </row>
    <row r="348" spans="1:12" s="24" customFormat="1" ht="24" x14ac:dyDescent="0.25">
      <c r="A348" s="19">
        <v>338</v>
      </c>
      <c r="B348" s="1" t="s">
        <v>800</v>
      </c>
      <c r="C348" s="25" t="s">
        <v>801</v>
      </c>
      <c r="D348" s="25" t="s">
        <v>802</v>
      </c>
      <c r="E348" s="25" t="s">
        <v>46</v>
      </c>
      <c r="F348" s="22">
        <v>255.124</v>
      </c>
      <c r="G348" s="22">
        <v>637.80999999999995</v>
      </c>
      <c r="H348" s="70" t="s">
        <v>2564</v>
      </c>
      <c r="I348" s="25"/>
      <c r="J348" s="23"/>
      <c r="K348" s="23"/>
      <c r="L348" s="74"/>
    </row>
    <row r="349" spans="1:12" s="24" customFormat="1" ht="24" x14ac:dyDescent="0.25">
      <c r="A349" s="19">
        <v>339</v>
      </c>
      <c r="B349" s="1" t="s">
        <v>2130</v>
      </c>
      <c r="C349" s="25" t="s">
        <v>2131</v>
      </c>
      <c r="D349" s="25" t="s">
        <v>2132</v>
      </c>
      <c r="E349" s="25" t="s">
        <v>2133</v>
      </c>
      <c r="F349" s="22">
        <v>234.06</v>
      </c>
      <c r="G349" s="22">
        <v>585.15</v>
      </c>
      <c r="H349" s="70" t="s">
        <v>2124</v>
      </c>
      <c r="I349" s="25"/>
      <c r="J349" s="23"/>
      <c r="K349" s="23"/>
      <c r="L349" s="74"/>
    </row>
    <row r="350" spans="1:12" s="24" customFormat="1" ht="24" x14ac:dyDescent="0.25">
      <c r="A350" s="19">
        <v>340</v>
      </c>
      <c r="B350" s="1" t="s">
        <v>803</v>
      </c>
      <c r="C350" s="25" t="s">
        <v>804</v>
      </c>
      <c r="D350" s="25" t="s">
        <v>805</v>
      </c>
      <c r="E350" s="25" t="s">
        <v>46</v>
      </c>
      <c r="F350" s="22">
        <v>119.54400000000001</v>
      </c>
      <c r="G350" s="22">
        <v>298.86</v>
      </c>
      <c r="H350" s="70" t="s">
        <v>2564</v>
      </c>
      <c r="I350" s="25"/>
      <c r="J350" s="23"/>
      <c r="K350" s="23"/>
      <c r="L350" s="74"/>
    </row>
    <row r="351" spans="1:12" s="24" customFormat="1" x14ac:dyDescent="0.25">
      <c r="A351" s="19">
        <v>341</v>
      </c>
      <c r="B351" s="19" t="s">
        <v>806</v>
      </c>
      <c r="C351" s="58" t="s">
        <v>807</v>
      </c>
      <c r="D351" s="58" t="s">
        <v>808</v>
      </c>
      <c r="E351" s="58" t="s">
        <v>387</v>
      </c>
      <c r="F351" s="22">
        <v>231.27600000000004</v>
      </c>
      <c r="G351" s="22">
        <v>578.19000000000005</v>
      </c>
      <c r="H351" s="70" t="s">
        <v>2124</v>
      </c>
      <c r="I351" s="25"/>
      <c r="J351" s="23"/>
      <c r="K351" s="23"/>
      <c r="L351" s="74"/>
    </row>
    <row r="352" spans="1:12" s="24" customFormat="1" ht="24" x14ac:dyDescent="0.25">
      <c r="A352" s="19">
        <v>342</v>
      </c>
      <c r="B352" s="19" t="s">
        <v>809</v>
      </c>
      <c r="C352" s="58" t="s">
        <v>810</v>
      </c>
      <c r="D352" s="58" t="s">
        <v>811</v>
      </c>
      <c r="E352" s="58" t="s">
        <v>812</v>
      </c>
      <c r="F352" s="22">
        <v>14.488</v>
      </c>
      <c r="G352" s="22">
        <v>36.22</v>
      </c>
      <c r="H352" s="70" t="s">
        <v>2564</v>
      </c>
      <c r="I352" s="25"/>
      <c r="J352" s="23"/>
      <c r="K352" s="23"/>
      <c r="L352" s="74"/>
    </row>
    <row r="353" spans="1:12" s="24" customFormat="1" ht="24" x14ac:dyDescent="0.25">
      <c r="A353" s="19">
        <v>343</v>
      </c>
      <c r="B353" s="1" t="s">
        <v>2225</v>
      </c>
      <c r="C353" s="25" t="s">
        <v>2226</v>
      </c>
      <c r="D353" s="25" t="s">
        <v>2227</v>
      </c>
      <c r="E353" s="25" t="s">
        <v>121</v>
      </c>
      <c r="F353" s="22">
        <v>2625.7200000000003</v>
      </c>
      <c r="G353" s="22">
        <v>6564.3</v>
      </c>
      <c r="H353" s="70" t="s">
        <v>2124</v>
      </c>
      <c r="I353" s="25"/>
      <c r="J353" s="23"/>
      <c r="K353" s="23"/>
      <c r="L353" s="74"/>
    </row>
    <row r="354" spans="1:12" s="24" customFormat="1" ht="24" x14ac:dyDescent="0.25">
      <c r="A354" s="19">
        <v>344</v>
      </c>
      <c r="B354" s="1" t="s">
        <v>2228</v>
      </c>
      <c r="C354" s="25" t="s">
        <v>2229</v>
      </c>
      <c r="D354" s="25" t="s">
        <v>2230</v>
      </c>
      <c r="E354" s="25" t="s">
        <v>121</v>
      </c>
      <c r="F354" s="22">
        <v>154.34400000000002</v>
      </c>
      <c r="G354" s="22">
        <v>385.86</v>
      </c>
      <c r="H354" s="70" t="s">
        <v>2124</v>
      </c>
      <c r="I354" s="25"/>
      <c r="J354" s="23"/>
      <c r="K354" s="23"/>
      <c r="L354" s="74"/>
    </row>
    <row r="355" spans="1:12" s="24" customFormat="1" ht="24" x14ac:dyDescent="0.25">
      <c r="A355" s="19">
        <v>345</v>
      </c>
      <c r="B355" s="1" t="s">
        <v>1690</v>
      </c>
      <c r="C355" s="25" t="s">
        <v>1691</v>
      </c>
      <c r="D355" s="25" t="s">
        <v>1692</v>
      </c>
      <c r="E355" s="25" t="s">
        <v>121</v>
      </c>
      <c r="F355" s="22">
        <v>168.97200000000001</v>
      </c>
      <c r="G355" s="22">
        <v>422.43</v>
      </c>
      <c r="H355" s="70" t="s">
        <v>2124</v>
      </c>
      <c r="I355" s="25"/>
      <c r="J355" s="23"/>
      <c r="K355" s="23"/>
      <c r="L355" s="74"/>
    </row>
    <row r="356" spans="1:12" s="24" customFormat="1" ht="36" x14ac:dyDescent="0.25">
      <c r="A356" s="19">
        <v>346</v>
      </c>
      <c r="B356" s="1" t="s">
        <v>813</v>
      </c>
      <c r="C356" s="25" t="s">
        <v>814</v>
      </c>
      <c r="D356" s="25" t="s">
        <v>815</v>
      </c>
      <c r="E356" s="25" t="s">
        <v>34</v>
      </c>
      <c r="F356" s="22">
        <v>801.72400000000005</v>
      </c>
      <c r="G356" s="22">
        <v>2004.31</v>
      </c>
      <c r="H356" s="70" t="s">
        <v>2564</v>
      </c>
      <c r="I356" s="25"/>
      <c r="J356" s="23"/>
      <c r="K356" s="23"/>
      <c r="L356" s="74"/>
    </row>
    <row r="357" spans="1:12" s="24" customFormat="1" ht="24" x14ac:dyDescent="0.25">
      <c r="A357" s="19">
        <v>347</v>
      </c>
      <c r="B357" s="1" t="s">
        <v>1693</v>
      </c>
      <c r="C357" s="25" t="s">
        <v>1694</v>
      </c>
      <c r="D357" s="25" t="s">
        <v>1695</v>
      </c>
      <c r="E357" s="25" t="s">
        <v>199</v>
      </c>
      <c r="F357" s="22">
        <v>583.42399999999998</v>
      </c>
      <c r="G357" s="22">
        <v>1458.56</v>
      </c>
      <c r="H357" s="70" t="s">
        <v>2124</v>
      </c>
      <c r="I357" s="25"/>
      <c r="J357" s="23"/>
      <c r="K357" s="23"/>
      <c r="L357" s="74"/>
    </row>
    <row r="358" spans="1:12" s="24" customFormat="1" ht="24" x14ac:dyDescent="0.25">
      <c r="A358" s="19">
        <v>348</v>
      </c>
      <c r="B358" s="19" t="s">
        <v>816</v>
      </c>
      <c r="C358" s="58" t="s">
        <v>817</v>
      </c>
      <c r="D358" s="58" t="s">
        <v>818</v>
      </c>
      <c r="E358" s="58" t="s">
        <v>333</v>
      </c>
      <c r="F358" s="22">
        <v>51.24</v>
      </c>
      <c r="G358" s="22">
        <v>128.1</v>
      </c>
      <c r="H358" s="70" t="s">
        <v>2564</v>
      </c>
      <c r="I358" s="25"/>
      <c r="J358" s="23"/>
      <c r="K358" s="23"/>
      <c r="L358" s="74"/>
    </row>
    <row r="359" spans="1:12" s="24" customFormat="1" ht="24" x14ac:dyDescent="0.25">
      <c r="A359" s="19">
        <v>349</v>
      </c>
      <c r="B359" s="19" t="s">
        <v>819</v>
      </c>
      <c r="C359" s="58" t="s">
        <v>820</v>
      </c>
      <c r="D359" s="58" t="s">
        <v>821</v>
      </c>
      <c r="E359" s="58" t="s">
        <v>822</v>
      </c>
      <c r="F359" s="22">
        <v>316.98400000000004</v>
      </c>
      <c r="G359" s="22">
        <v>792.46</v>
      </c>
      <c r="H359" s="70" t="s">
        <v>2124</v>
      </c>
      <c r="I359" s="25"/>
      <c r="J359" s="23"/>
      <c r="K359" s="23"/>
      <c r="L359" s="74"/>
    </row>
    <row r="360" spans="1:12" s="24" customFormat="1" ht="24" x14ac:dyDescent="0.25">
      <c r="A360" s="19">
        <v>350</v>
      </c>
      <c r="B360" s="83" t="s">
        <v>1342</v>
      </c>
      <c r="C360" s="84" t="s">
        <v>1343</v>
      </c>
      <c r="D360" s="84" t="s">
        <v>1344</v>
      </c>
      <c r="E360" s="84" t="s">
        <v>1345</v>
      </c>
      <c r="F360" s="22">
        <v>330.6</v>
      </c>
      <c r="G360" s="22">
        <v>826.5</v>
      </c>
      <c r="H360" s="70" t="s">
        <v>2124</v>
      </c>
      <c r="I360" s="25"/>
      <c r="J360" s="23"/>
      <c r="K360" s="23"/>
      <c r="L360" s="74"/>
    </row>
    <row r="361" spans="1:12" s="24" customFormat="1" ht="24" x14ac:dyDescent="0.25">
      <c r="A361" s="19">
        <v>351</v>
      </c>
      <c r="B361" s="19" t="s">
        <v>823</v>
      </c>
      <c r="C361" s="58" t="s">
        <v>824</v>
      </c>
      <c r="D361" s="58" t="s">
        <v>825</v>
      </c>
      <c r="E361" s="58" t="s">
        <v>187</v>
      </c>
      <c r="F361" s="22">
        <v>69.3</v>
      </c>
      <c r="G361" s="22">
        <v>173.25</v>
      </c>
      <c r="H361" s="70" t="s">
        <v>2564</v>
      </c>
      <c r="I361" s="25"/>
      <c r="J361" s="23"/>
      <c r="K361" s="23"/>
      <c r="L361" s="74"/>
    </row>
    <row r="362" spans="1:12" s="24" customFormat="1" ht="24" x14ac:dyDescent="0.25">
      <c r="A362" s="19">
        <v>352</v>
      </c>
      <c r="B362" s="19" t="s">
        <v>826</v>
      </c>
      <c r="C362" s="58" t="s">
        <v>827</v>
      </c>
      <c r="D362" s="58" t="s">
        <v>828</v>
      </c>
      <c r="E362" s="58" t="s">
        <v>829</v>
      </c>
      <c r="F362" s="22">
        <v>752.52</v>
      </c>
      <c r="G362" s="22">
        <v>1881.3</v>
      </c>
      <c r="H362" s="70" t="s">
        <v>2564</v>
      </c>
      <c r="I362" s="25"/>
      <c r="J362" s="23"/>
      <c r="K362" s="23"/>
      <c r="L362" s="74"/>
    </row>
    <row r="363" spans="1:12" s="24" customFormat="1" x14ac:dyDescent="0.25">
      <c r="A363" s="19">
        <v>353</v>
      </c>
      <c r="B363" s="19" t="s">
        <v>830</v>
      </c>
      <c r="C363" s="58" t="s">
        <v>831</v>
      </c>
      <c r="D363" s="58" t="s">
        <v>832</v>
      </c>
      <c r="E363" s="58" t="s">
        <v>153</v>
      </c>
      <c r="F363" s="22">
        <v>537.43200000000002</v>
      </c>
      <c r="G363" s="22">
        <v>1343.58</v>
      </c>
      <c r="H363" s="70" t="s">
        <v>2564</v>
      </c>
      <c r="I363" s="25"/>
      <c r="J363" s="23"/>
      <c r="K363" s="23"/>
      <c r="L363" s="74"/>
    </row>
    <row r="364" spans="1:12" s="24" customFormat="1" ht="24" x14ac:dyDescent="0.25">
      <c r="A364" s="19">
        <v>354</v>
      </c>
      <c r="B364" s="1" t="s">
        <v>1696</v>
      </c>
      <c r="C364" s="25" t="s">
        <v>1697</v>
      </c>
      <c r="D364" s="25" t="s">
        <v>1698</v>
      </c>
      <c r="E364" s="25" t="s">
        <v>833</v>
      </c>
      <c r="F364" s="22">
        <v>5973.924</v>
      </c>
      <c r="G364" s="22">
        <v>14934.81</v>
      </c>
      <c r="H364" s="70" t="s">
        <v>2564</v>
      </c>
      <c r="I364" s="25"/>
      <c r="J364" s="23"/>
      <c r="K364" s="23"/>
      <c r="L364" s="74"/>
    </row>
    <row r="365" spans="1:12" s="24" customFormat="1" ht="24" x14ac:dyDescent="0.25">
      <c r="A365" s="19">
        <v>355</v>
      </c>
      <c r="B365" s="1" t="s">
        <v>1699</v>
      </c>
      <c r="C365" s="25" t="s">
        <v>1700</v>
      </c>
      <c r="D365" s="25" t="s">
        <v>1701</v>
      </c>
      <c r="E365" s="25" t="s">
        <v>1327</v>
      </c>
      <c r="F365" s="22">
        <v>27.596</v>
      </c>
      <c r="G365" s="22">
        <v>68.989999999999995</v>
      </c>
      <c r="H365" s="70" t="s">
        <v>2124</v>
      </c>
      <c r="I365" s="25"/>
      <c r="J365" s="23"/>
      <c r="K365" s="23"/>
      <c r="L365" s="74"/>
    </row>
    <row r="366" spans="1:12" s="24" customFormat="1" ht="24" x14ac:dyDescent="0.25">
      <c r="A366" s="19">
        <v>356</v>
      </c>
      <c r="B366" s="1" t="s">
        <v>1702</v>
      </c>
      <c r="C366" s="25" t="s">
        <v>1703</v>
      </c>
      <c r="D366" s="25" t="s">
        <v>1704</v>
      </c>
      <c r="E366" s="25" t="s">
        <v>1705</v>
      </c>
      <c r="F366" s="22">
        <v>426.99200000000002</v>
      </c>
      <c r="G366" s="22">
        <v>1067.48</v>
      </c>
      <c r="H366" s="70" t="s">
        <v>2564</v>
      </c>
      <c r="I366" s="25"/>
      <c r="J366" s="23"/>
      <c r="K366" s="23"/>
      <c r="L366" s="74"/>
    </row>
    <row r="367" spans="1:12" s="24" customFormat="1" ht="36" x14ac:dyDescent="0.25">
      <c r="A367" s="19">
        <v>357</v>
      </c>
      <c r="B367" s="1" t="s">
        <v>1706</v>
      </c>
      <c r="C367" s="25" t="s">
        <v>1707</v>
      </c>
      <c r="D367" s="25" t="s">
        <v>1708</v>
      </c>
      <c r="E367" s="25" t="s">
        <v>1709</v>
      </c>
      <c r="F367" s="22">
        <v>1265.8040000000001</v>
      </c>
      <c r="G367" s="22">
        <v>3164.51</v>
      </c>
      <c r="H367" s="70" t="s">
        <v>2124</v>
      </c>
      <c r="I367" s="25"/>
      <c r="J367" s="23"/>
      <c r="K367" s="23"/>
      <c r="L367" s="74"/>
    </row>
    <row r="368" spans="1:12" s="24" customFormat="1" ht="24" x14ac:dyDescent="0.25">
      <c r="A368" s="19">
        <v>358</v>
      </c>
      <c r="B368" s="19" t="s">
        <v>2449</v>
      </c>
      <c r="C368" s="58" t="s">
        <v>2450</v>
      </c>
      <c r="D368" s="58" t="s">
        <v>2451</v>
      </c>
      <c r="E368" s="58" t="s">
        <v>46</v>
      </c>
      <c r="F368" s="22">
        <v>1379</v>
      </c>
      <c r="G368" s="22">
        <v>3447.5</v>
      </c>
      <c r="H368" s="70" t="s">
        <v>2124</v>
      </c>
      <c r="I368" s="25"/>
      <c r="J368" s="23"/>
      <c r="K368" s="23"/>
      <c r="L368" s="74"/>
    </row>
    <row r="369" spans="1:12" s="24" customFormat="1" ht="24" x14ac:dyDescent="0.25">
      <c r="A369" s="19">
        <v>359</v>
      </c>
      <c r="B369" s="1" t="s">
        <v>1710</v>
      </c>
      <c r="C369" s="25" t="s">
        <v>1711</v>
      </c>
      <c r="D369" s="25" t="s">
        <v>1712</v>
      </c>
      <c r="E369" s="25" t="s">
        <v>46</v>
      </c>
      <c r="F369" s="22">
        <v>215.58400000000003</v>
      </c>
      <c r="G369" s="22">
        <v>538.96</v>
      </c>
      <c r="H369" s="70" t="s">
        <v>2124</v>
      </c>
      <c r="I369" s="25"/>
      <c r="J369" s="23"/>
      <c r="K369" s="23"/>
      <c r="L369" s="74"/>
    </row>
    <row r="370" spans="1:12" s="24" customFormat="1" ht="24" x14ac:dyDescent="0.25">
      <c r="A370" s="19">
        <v>360</v>
      </c>
      <c r="B370" s="1" t="s">
        <v>838</v>
      </c>
      <c r="C370" s="25" t="s">
        <v>839</v>
      </c>
      <c r="D370" s="25" t="s">
        <v>840</v>
      </c>
      <c r="E370" s="25" t="s">
        <v>841</v>
      </c>
      <c r="F370" s="22">
        <v>11.628</v>
      </c>
      <c r="G370" s="22">
        <v>29.07</v>
      </c>
      <c r="H370" s="70" t="s">
        <v>2564</v>
      </c>
      <c r="I370" s="25"/>
      <c r="J370" s="23"/>
      <c r="K370" s="23"/>
      <c r="L370" s="74"/>
    </row>
    <row r="371" spans="1:12" s="24" customFormat="1" ht="24" x14ac:dyDescent="0.25">
      <c r="A371" s="19">
        <v>361</v>
      </c>
      <c r="B371" s="1" t="s">
        <v>1713</v>
      </c>
      <c r="C371" s="25" t="s">
        <v>1714</v>
      </c>
      <c r="D371" s="25" t="s">
        <v>1715</v>
      </c>
      <c r="E371" s="25" t="s">
        <v>842</v>
      </c>
      <c r="F371" s="22">
        <v>46.963999999999999</v>
      </c>
      <c r="G371" s="22">
        <v>117.41</v>
      </c>
      <c r="H371" s="70" t="s">
        <v>2564</v>
      </c>
      <c r="I371" s="25"/>
      <c r="J371" s="23"/>
      <c r="K371" s="23"/>
      <c r="L371" s="74"/>
    </row>
    <row r="372" spans="1:12" s="24" customFormat="1" ht="36" x14ac:dyDescent="0.25">
      <c r="A372" s="19">
        <v>362</v>
      </c>
      <c r="B372" s="1" t="s">
        <v>1716</v>
      </c>
      <c r="C372" s="25" t="s">
        <v>1717</v>
      </c>
      <c r="D372" s="25" t="s">
        <v>1718</v>
      </c>
      <c r="E372" s="25" t="s">
        <v>843</v>
      </c>
      <c r="F372" s="22">
        <v>9.0239999999999991</v>
      </c>
      <c r="G372" s="22">
        <v>22.56</v>
      </c>
      <c r="H372" s="70" t="s">
        <v>2124</v>
      </c>
      <c r="I372" s="25"/>
      <c r="J372" s="23"/>
      <c r="K372" s="23"/>
      <c r="L372" s="74"/>
    </row>
    <row r="373" spans="1:12" s="24" customFormat="1" ht="36" x14ac:dyDescent="0.25">
      <c r="A373" s="19">
        <v>363</v>
      </c>
      <c r="B373" s="1" t="s">
        <v>844</v>
      </c>
      <c r="C373" s="25" t="s">
        <v>845</v>
      </c>
      <c r="D373" s="25" t="s">
        <v>846</v>
      </c>
      <c r="E373" s="25" t="s">
        <v>847</v>
      </c>
      <c r="F373" s="22">
        <v>8.58</v>
      </c>
      <c r="G373" s="22">
        <v>21.45</v>
      </c>
      <c r="H373" s="70" t="s">
        <v>2564</v>
      </c>
      <c r="I373" s="25"/>
      <c r="J373" s="23"/>
      <c r="K373" s="23"/>
      <c r="L373" s="74"/>
    </row>
    <row r="374" spans="1:12" s="24" customFormat="1" ht="24" x14ac:dyDescent="0.25">
      <c r="A374" s="19">
        <v>364</v>
      </c>
      <c r="B374" s="83" t="s">
        <v>2452</v>
      </c>
      <c r="C374" s="84" t="s">
        <v>2453</v>
      </c>
      <c r="D374" s="84" t="s">
        <v>2454</v>
      </c>
      <c r="E374" s="84" t="s">
        <v>852</v>
      </c>
      <c r="F374" s="22">
        <v>3327.4800000000005</v>
      </c>
      <c r="G374" s="22">
        <v>8318.7000000000007</v>
      </c>
      <c r="H374" s="70" t="s">
        <v>2124</v>
      </c>
      <c r="I374" s="25"/>
      <c r="J374" s="23"/>
      <c r="K374" s="23"/>
      <c r="L374" s="74"/>
    </row>
    <row r="375" spans="1:12" s="24" customFormat="1" ht="24" x14ac:dyDescent="0.25">
      <c r="A375" s="19">
        <v>365</v>
      </c>
      <c r="B375" s="1" t="s">
        <v>1719</v>
      </c>
      <c r="C375" s="25" t="s">
        <v>1720</v>
      </c>
      <c r="D375" s="25" t="s">
        <v>1721</v>
      </c>
      <c r="E375" s="25" t="s">
        <v>475</v>
      </c>
      <c r="F375" s="22">
        <v>14.904</v>
      </c>
      <c r="G375" s="22">
        <v>37.26</v>
      </c>
      <c r="H375" s="70" t="s">
        <v>2124</v>
      </c>
      <c r="I375" s="25"/>
      <c r="J375" s="23"/>
      <c r="K375" s="23"/>
      <c r="L375" s="74"/>
    </row>
    <row r="376" spans="1:12" s="24" customFormat="1" ht="24" x14ac:dyDescent="0.25">
      <c r="A376" s="19">
        <v>366</v>
      </c>
      <c r="B376" s="83" t="s">
        <v>2455</v>
      </c>
      <c r="C376" s="84" t="s">
        <v>2244</v>
      </c>
      <c r="D376" s="84" t="s">
        <v>2456</v>
      </c>
      <c r="E376" s="84" t="s">
        <v>853</v>
      </c>
      <c r="F376" s="22">
        <v>1026.48</v>
      </c>
      <c r="G376" s="22">
        <v>2566.1999999999998</v>
      </c>
      <c r="H376" s="70" t="s">
        <v>2124</v>
      </c>
      <c r="I376" s="25"/>
      <c r="J376" s="23"/>
      <c r="K376" s="23"/>
      <c r="L376" s="74"/>
    </row>
    <row r="377" spans="1:12" s="24" customFormat="1" ht="24" x14ac:dyDescent="0.25">
      <c r="A377" s="19">
        <v>367</v>
      </c>
      <c r="B377" s="27" t="s">
        <v>854</v>
      </c>
      <c r="C377" s="58" t="s">
        <v>855</v>
      </c>
      <c r="D377" s="58" t="s">
        <v>856</v>
      </c>
      <c r="E377" s="58" t="s">
        <v>121</v>
      </c>
      <c r="F377" s="22">
        <v>1165.492</v>
      </c>
      <c r="G377" s="22">
        <v>2913.73</v>
      </c>
      <c r="H377" s="70" t="s">
        <v>2564</v>
      </c>
      <c r="I377" s="25"/>
      <c r="J377" s="23"/>
      <c r="K377" s="23"/>
      <c r="L377" s="74"/>
    </row>
    <row r="378" spans="1:12" s="24" customFormat="1" ht="24" x14ac:dyDescent="0.25">
      <c r="A378" s="19">
        <v>368</v>
      </c>
      <c r="B378" s="1" t="s">
        <v>1722</v>
      </c>
      <c r="C378" s="25" t="s">
        <v>1723</v>
      </c>
      <c r="D378" s="25" t="s">
        <v>1724</v>
      </c>
      <c r="E378" s="25" t="s">
        <v>833</v>
      </c>
      <c r="F378" s="22">
        <v>1900.42</v>
      </c>
      <c r="G378" s="22">
        <v>4751.05</v>
      </c>
      <c r="H378" s="70" t="s">
        <v>2564</v>
      </c>
      <c r="I378" s="25"/>
      <c r="J378" s="23"/>
      <c r="K378" s="23"/>
      <c r="L378" s="74"/>
    </row>
    <row r="379" spans="1:12" s="24" customFormat="1" ht="36" x14ac:dyDescent="0.25">
      <c r="A379" s="19">
        <v>369</v>
      </c>
      <c r="B379" s="1" t="s">
        <v>1725</v>
      </c>
      <c r="C379" s="25" t="s">
        <v>1726</v>
      </c>
      <c r="D379" s="25" t="s">
        <v>1727</v>
      </c>
      <c r="E379" s="25" t="s">
        <v>187</v>
      </c>
      <c r="F379" s="22">
        <v>594.6640000000001</v>
      </c>
      <c r="G379" s="22">
        <v>1486.66</v>
      </c>
      <c r="H379" s="70" t="s">
        <v>2124</v>
      </c>
      <c r="I379" s="25"/>
      <c r="J379" s="23"/>
      <c r="K379" s="23"/>
      <c r="L379" s="74"/>
    </row>
    <row r="380" spans="1:12" s="24" customFormat="1" ht="36" x14ac:dyDescent="0.25">
      <c r="A380" s="19">
        <v>370</v>
      </c>
      <c r="B380" s="83" t="s">
        <v>857</v>
      </c>
      <c r="C380" s="84" t="s">
        <v>858</v>
      </c>
      <c r="D380" s="84" t="s">
        <v>859</v>
      </c>
      <c r="E380" s="84" t="s">
        <v>860</v>
      </c>
      <c r="F380" s="22">
        <v>5.6400000000000006</v>
      </c>
      <c r="G380" s="22">
        <v>14.1</v>
      </c>
      <c r="H380" s="70" t="s">
        <v>2564</v>
      </c>
      <c r="I380" s="25"/>
      <c r="J380" s="23"/>
      <c r="K380" s="23"/>
      <c r="L380" s="74"/>
    </row>
    <row r="381" spans="1:12" s="24" customFormat="1" ht="36" x14ac:dyDescent="0.25">
      <c r="A381" s="19">
        <v>371</v>
      </c>
      <c r="B381" s="1" t="s">
        <v>1728</v>
      </c>
      <c r="C381" s="25" t="s">
        <v>1729</v>
      </c>
      <c r="D381" s="25" t="s">
        <v>1730</v>
      </c>
      <c r="E381" s="25" t="s">
        <v>187</v>
      </c>
      <c r="F381" s="22">
        <v>32232.808000000005</v>
      </c>
      <c r="G381" s="22">
        <v>80582.02</v>
      </c>
      <c r="H381" s="70" t="s">
        <v>2124</v>
      </c>
      <c r="I381" s="25"/>
      <c r="J381" s="23"/>
      <c r="K381" s="23"/>
      <c r="L381" s="74"/>
    </row>
    <row r="382" spans="1:12" s="24" customFormat="1" ht="24" x14ac:dyDescent="0.25">
      <c r="A382" s="19">
        <v>372</v>
      </c>
      <c r="B382" s="85" t="s">
        <v>861</v>
      </c>
      <c r="C382" s="84" t="s">
        <v>862</v>
      </c>
      <c r="D382" s="84" t="s">
        <v>863</v>
      </c>
      <c r="E382" s="84" t="s">
        <v>187</v>
      </c>
      <c r="F382" s="22">
        <v>1339.8400000000001</v>
      </c>
      <c r="G382" s="22">
        <v>3349.6</v>
      </c>
      <c r="H382" s="70" t="s">
        <v>2564</v>
      </c>
      <c r="I382" s="25"/>
      <c r="J382" s="23"/>
      <c r="K382" s="23"/>
      <c r="L382" s="74"/>
    </row>
    <row r="383" spans="1:12" s="24" customFormat="1" ht="24" x14ac:dyDescent="0.25">
      <c r="A383" s="19">
        <v>373</v>
      </c>
      <c r="B383" s="19" t="s">
        <v>1346</v>
      </c>
      <c r="C383" s="58" t="s">
        <v>1347</v>
      </c>
      <c r="D383" s="58" t="s">
        <v>1348</v>
      </c>
      <c r="E383" s="58" t="s">
        <v>46</v>
      </c>
      <c r="F383" s="22">
        <v>606.96</v>
      </c>
      <c r="G383" s="22">
        <v>1517.4</v>
      </c>
      <c r="H383" s="70" t="s">
        <v>2124</v>
      </c>
      <c r="I383" s="25"/>
      <c r="J383" s="23"/>
      <c r="K383" s="23"/>
      <c r="L383" s="74"/>
    </row>
    <row r="384" spans="1:12" s="24" customFormat="1" ht="48" x14ac:dyDescent="0.25">
      <c r="A384" s="19">
        <v>374</v>
      </c>
      <c r="B384" s="1" t="s">
        <v>1731</v>
      </c>
      <c r="C384" s="25" t="s">
        <v>1732</v>
      </c>
      <c r="D384" s="25" t="s">
        <v>1733</v>
      </c>
      <c r="E384" s="25" t="s">
        <v>58</v>
      </c>
      <c r="F384" s="22">
        <v>127.04400000000001</v>
      </c>
      <c r="G384" s="22">
        <v>317.61</v>
      </c>
      <c r="H384" s="70" t="s">
        <v>2564</v>
      </c>
      <c r="I384" s="25"/>
      <c r="J384" s="23"/>
      <c r="K384" s="23"/>
      <c r="L384" s="74"/>
    </row>
    <row r="385" spans="1:12" s="24" customFormat="1" ht="24" x14ac:dyDescent="0.25">
      <c r="A385" s="19">
        <v>375</v>
      </c>
      <c r="B385" s="19" t="s">
        <v>864</v>
      </c>
      <c r="C385" s="58" t="s">
        <v>865</v>
      </c>
      <c r="D385" s="58" t="s">
        <v>866</v>
      </c>
      <c r="E385" s="58" t="s">
        <v>241</v>
      </c>
      <c r="F385" s="22">
        <v>688.39600000000007</v>
      </c>
      <c r="G385" s="22">
        <v>1720.99</v>
      </c>
      <c r="H385" s="70" t="s">
        <v>2564</v>
      </c>
      <c r="I385" s="25"/>
      <c r="J385" s="23"/>
      <c r="K385" s="23"/>
      <c r="L385" s="74"/>
    </row>
    <row r="386" spans="1:12" s="24" customFormat="1" ht="24" x14ac:dyDescent="0.25">
      <c r="A386" s="19">
        <v>376</v>
      </c>
      <c r="B386" s="1" t="s">
        <v>1734</v>
      </c>
      <c r="C386" s="25" t="s">
        <v>1735</v>
      </c>
      <c r="D386" s="25" t="s">
        <v>1736</v>
      </c>
      <c r="E386" s="25" t="s">
        <v>1326</v>
      </c>
      <c r="F386" s="22">
        <v>15.516</v>
      </c>
      <c r="G386" s="22">
        <v>38.79</v>
      </c>
      <c r="H386" s="70" t="s">
        <v>2124</v>
      </c>
      <c r="I386" s="25"/>
      <c r="J386" s="23"/>
      <c r="K386" s="23"/>
      <c r="L386" s="74"/>
    </row>
    <row r="387" spans="1:12" s="24" customFormat="1" ht="24" x14ac:dyDescent="0.25">
      <c r="A387" s="19">
        <v>377</v>
      </c>
      <c r="B387" s="1" t="s">
        <v>1737</v>
      </c>
      <c r="C387" s="25" t="s">
        <v>1738</v>
      </c>
      <c r="D387" s="25" t="s">
        <v>1739</v>
      </c>
      <c r="E387" s="25" t="s">
        <v>187</v>
      </c>
      <c r="F387" s="22">
        <v>266.23200000000003</v>
      </c>
      <c r="G387" s="22">
        <v>665.58</v>
      </c>
      <c r="H387" s="70" t="s">
        <v>2124</v>
      </c>
      <c r="I387" s="25"/>
      <c r="J387" s="23"/>
      <c r="K387" s="23"/>
      <c r="L387" s="74"/>
    </row>
    <row r="388" spans="1:12" s="24" customFormat="1" ht="36" x14ac:dyDescent="0.25">
      <c r="A388" s="19">
        <v>378</v>
      </c>
      <c r="B388" s="19" t="s">
        <v>867</v>
      </c>
      <c r="C388" s="58" t="s">
        <v>868</v>
      </c>
      <c r="D388" s="58" t="s">
        <v>869</v>
      </c>
      <c r="E388" s="58" t="s">
        <v>46</v>
      </c>
      <c r="F388" s="22">
        <v>992.74400000000014</v>
      </c>
      <c r="G388" s="22">
        <v>2481.86</v>
      </c>
      <c r="H388" s="70" t="s">
        <v>2124</v>
      </c>
      <c r="I388" s="25"/>
      <c r="J388" s="23"/>
      <c r="K388" s="23"/>
      <c r="L388" s="74"/>
    </row>
    <row r="389" spans="1:12" s="24" customFormat="1" ht="24" x14ac:dyDescent="0.25">
      <c r="A389" s="19">
        <v>379</v>
      </c>
      <c r="B389" s="1" t="s">
        <v>870</v>
      </c>
      <c r="C389" s="25" t="s">
        <v>871</v>
      </c>
      <c r="D389" s="25" t="s">
        <v>872</v>
      </c>
      <c r="E389" s="25" t="s">
        <v>187</v>
      </c>
      <c r="F389" s="22">
        <v>1022.5920000000001</v>
      </c>
      <c r="G389" s="22">
        <v>2556.48</v>
      </c>
      <c r="H389" s="70" t="s">
        <v>2564</v>
      </c>
      <c r="I389" s="25"/>
      <c r="J389" s="23"/>
      <c r="K389" s="23"/>
      <c r="L389" s="74"/>
    </row>
    <row r="390" spans="1:12" s="24" customFormat="1" ht="24" x14ac:dyDescent="0.25">
      <c r="A390" s="19">
        <v>380</v>
      </c>
      <c r="B390" s="83" t="s">
        <v>2235</v>
      </c>
      <c r="C390" s="84" t="s">
        <v>2236</v>
      </c>
      <c r="D390" s="84" t="s">
        <v>2237</v>
      </c>
      <c r="E390" s="84" t="s">
        <v>187</v>
      </c>
      <c r="F390" s="22">
        <v>309.68000000000006</v>
      </c>
      <c r="G390" s="22">
        <v>774.2</v>
      </c>
      <c r="H390" s="70" t="s">
        <v>2124</v>
      </c>
      <c r="I390" s="25"/>
      <c r="J390" s="23"/>
      <c r="K390" s="23"/>
      <c r="L390" s="74"/>
    </row>
    <row r="391" spans="1:12" s="24" customFormat="1" ht="24" x14ac:dyDescent="0.25">
      <c r="A391" s="19">
        <v>381</v>
      </c>
      <c r="B391" s="1" t="s">
        <v>2238</v>
      </c>
      <c r="C391" s="25" t="s">
        <v>2239</v>
      </c>
      <c r="D391" s="25" t="s">
        <v>2240</v>
      </c>
      <c r="E391" s="25" t="s">
        <v>46</v>
      </c>
      <c r="F391" s="22">
        <v>8.16</v>
      </c>
      <c r="G391" s="22">
        <v>20.399999999999999</v>
      </c>
      <c r="H391" s="70" t="s">
        <v>2124</v>
      </c>
      <c r="I391" s="25"/>
      <c r="J391" s="23"/>
      <c r="K391" s="23"/>
      <c r="L391" s="74"/>
    </row>
    <row r="392" spans="1:12" s="24" customFormat="1" ht="24" x14ac:dyDescent="0.25">
      <c r="A392" s="19">
        <v>382</v>
      </c>
      <c r="B392" s="83" t="s">
        <v>2241</v>
      </c>
      <c r="C392" s="84" t="s">
        <v>865</v>
      </c>
      <c r="D392" s="84" t="s">
        <v>1378</v>
      </c>
      <c r="E392" s="84" t="s">
        <v>2242</v>
      </c>
      <c r="F392" s="22">
        <v>37.351999999999997</v>
      </c>
      <c r="G392" s="22">
        <v>93.38</v>
      </c>
      <c r="H392" s="70" t="s">
        <v>2124</v>
      </c>
      <c r="I392" s="25"/>
      <c r="J392" s="23"/>
      <c r="K392" s="23"/>
      <c r="L392" s="74"/>
    </row>
    <row r="393" spans="1:12" s="24" customFormat="1" ht="36" x14ac:dyDescent="0.25">
      <c r="A393" s="19">
        <v>383</v>
      </c>
      <c r="B393" s="19" t="s">
        <v>873</v>
      </c>
      <c r="C393" s="58" t="s">
        <v>874</v>
      </c>
      <c r="D393" s="58" t="s">
        <v>875</v>
      </c>
      <c r="E393" s="58" t="s">
        <v>876</v>
      </c>
      <c r="F393" s="22">
        <v>4.9039999999999999</v>
      </c>
      <c r="G393" s="22">
        <v>12.26</v>
      </c>
      <c r="H393" s="70" t="s">
        <v>2124</v>
      </c>
      <c r="I393" s="25"/>
      <c r="J393" s="23"/>
      <c r="K393" s="23"/>
      <c r="L393" s="74"/>
    </row>
    <row r="394" spans="1:12" s="24" customFormat="1" ht="24" x14ac:dyDescent="0.25">
      <c r="A394" s="19">
        <v>384</v>
      </c>
      <c r="B394" s="19" t="s">
        <v>877</v>
      </c>
      <c r="C394" s="58" t="s">
        <v>878</v>
      </c>
      <c r="D394" s="58" t="s">
        <v>879</v>
      </c>
      <c r="E394" s="58" t="s">
        <v>46</v>
      </c>
      <c r="F394" s="22">
        <v>666.72</v>
      </c>
      <c r="G394" s="22">
        <v>1666.8</v>
      </c>
      <c r="H394" s="70" t="s">
        <v>2124</v>
      </c>
      <c r="I394" s="25"/>
      <c r="J394" s="23"/>
      <c r="K394" s="23"/>
      <c r="L394" s="74"/>
    </row>
    <row r="395" spans="1:12" s="24" customFormat="1" ht="24" x14ac:dyDescent="0.25">
      <c r="A395" s="19">
        <v>385</v>
      </c>
      <c r="B395" s="19" t="s">
        <v>2243</v>
      </c>
      <c r="C395" s="58" t="s">
        <v>2244</v>
      </c>
      <c r="D395" s="58" t="s">
        <v>2245</v>
      </c>
      <c r="E395" s="58" t="s">
        <v>853</v>
      </c>
      <c r="F395" s="22">
        <v>287.82</v>
      </c>
      <c r="G395" s="22">
        <v>719.55</v>
      </c>
      <c r="H395" s="70" t="s">
        <v>2124</v>
      </c>
      <c r="I395" s="25"/>
      <c r="J395" s="23"/>
      <c r="K395" s="23"/>
      <c r="L395" s="74"/>
    </row>
    <row r="396" spans="1:12" s="24" customFormat="1" ht="24" x14ac:dyDescent="0.25">
      <c r="A396" s="19">
        <v>386</v>
      </c>
      <c r="B396" s="1" t="s">
        <v>2246</v>
      </c>
      <c r="C396" s="25" t="s">
        <v>2247</v>
      </c>
      <c r="D396" s="25" t="s">
        <v>2248</v>
      </c>
      <c r="E396" s="25" t="s">
        <v>2249</v>
      </c>
      <c r="F396" s="22">
        <v>221.51999999999998</v>
      </c>
      <c r="G396" s="22">
        <v>553.79999999999995</v>
      </c>
      <c r="H396" s="70" t="s">
        <v>2124</v>
      </c>
      <c r="I396" s="25"/>
      <c r="J396" s="23"/>
      <c r="K396" s="23"/>
      <c r="L396" s="74"/>
    </row>
    <row r="397" spans="1:12" s="24" customFormat="1" ht="24" x14ac:dyDescent="0.25">
      <c r="A397" s="19">
        <v>387</v>
      </c>
      <c r="B397" s="83" t="s">
        <v>2457</v>
      </c>
      <c r="C397" s="84" t="s">
        <v>2458</v>
      </c>
      <c r="D397" s="84" t="s">
        <v>2459</v>
      </c>
      <c r="E397" s="84" t="s">
        <v>2460</v>
      </c>
      <c r="F397" s="22">
        <v>556.14</v>
      </c>
      <c r="G397" s="22">
        <v>1390.35</v>
      </c>
      <c r="H397" s="70" t="s">
        <v>2124</v>
      </c>
      <c r="I397" s="25"/>
      <c r="J397" s="23"/>
      <c r="K397" s="23"/>
      <c r="L397" s="74"/>
    </row>
    <row r="398" spans="1:12" s="24" customFormat="1" ht="24" x14ac:dyDescent="0.25">
      <c r="A398" s="19">
        <v>388</v>
      </c>
      <c r="B398" s="1" t="s">
        <v>1740</v>
      </c>
      <c r="C398" s="25" t="s">
        <v>1741</v>
      </c>
      <c r="D398" s="25" t="s">
        <v>1742</v>
      </c>
      <c r="E398" s="25" t="s">
        <v>1389</v>
      </c>
      <c r="F398" s="22">
        <v>507.36000000000007</v>
      </c>
      <c r="G398" s="22">
        <v>1268.4000000000001</v>
      </c>
      <c r="H398" s="70" t="s">
        <v>2564</v>
      </c>
      <c r="I398" s="25"/>
      <c r="J398" s="23"/>
      <c r="K398" s="23"/>
      <c r="L398" s="74"/>
    </row>
    <row r="399" spans="1:12" s="24" customFormat="1" ht="24" x14ac:dyDescent="0.25">
      <c r="A399" s="19">
        <v>389</v>
      </c>
      <c r="B399" s="1" t="s">
        <v>1743</v>
      </c>
      <c r="C399" s="25" t="s">
        <v>1744</v>
      </c>
      <c r="D399" s="25" t="s">
        <v>1745</v>
      </c>
      <c r="E399" s="25" t="s">
        <v>333</v>
      </c>
      <c r="F399" s="22">
        <v>291.92</v>
      </c>
      <c r="G399" s="22">
        <v>729.8</v>
      </c>
      <c r="H399" s="70" t="s">
        <v>2124</v>
      </c>
      <c r="I399" s="25"/>
      <c r="J399" s="23"/>
      <c r="K399" s="23"/>
      <c r="L399" s="74"/>
    </row>
    <row r="400" spans="1:12" s="24" customFormat="1" ht="24" x14ac:dyDescent="0.25">
      <c r="A400" s="19">
        <v>390</v>
      </c>
      <c r="B400" s="1" t="s">
        <v>2250</v>
      </c>
      <c r="C400" s="25" t="s">
        <v>2251</v>
      </c>
      <c r="D400" s="25" t="s">
        <v>2252</v>
      </c>
      <c r="E400" s="25" t="s">
        <v>630</v>
      </c>
      <c r="F400" s="22">
        <v>3737.22</v>
      </c>
      <c r="G400" s="22">
        <v>9343.0499999999993</v>
      </c>
      <c r="H400" s="70" t="s">
        <v>2124</v>
      </c>
      <c r="I400" s="25"/>
      <c r="J400" s="23"/>
      <c r="K400" s="23"/>
      <c r="L400" s="74"/>
    </row>
    <row r="401" spans="1:12" s="24" customFormat="1" ht="36" x14ac:dyDescent="0.25">
      <c r="A401" s="19">
        <v>391</v>
      </c>
      <c r="B401" s="19" t="s">
        <v>2461</v>
      </c>
      <c r="C401" s="58" t="s">
        <v>880</v>
      </c>
      <c r="D401" s="58" t="s">
        <v>2462</v>
      </c>
      <c r="E401" s="58" t="s">
        <v>241</v>
      </c>
      <c r="F401" s="22">
        <v>118.72000000000001</v>
      </c>
      <c r="G401" s="22">
        <v>296.8</v>
      </c>
      <c r="H401" s="70" t="s">
        <v>2124</v>
      </c>
      <c r="I401" s="25"/>
      <c r="J401" s="23"/>
      <c r="K401" s="23"/>
      <c r="L401" s="74"/>
    </row>
    <row r="402" spans="1:12" s="24" customFormat="1" ht="36" x14ac:dyDescent="0.25">
      <c r="A402" s="19">
        <v>392</v>
      </c>
      <c r="B402" s="19" t="s">
        <v>2463</v>
      </c>
      <c r="C402" s="58" t="s">
        <v>880</v>
      </c>
      <c r="D402" s="58" t="s">
        <v>2464</v>
      </c>
      <c r="E402" s="58" t="s">
        <v>46</v>
      </c>
      <c r="F402" s="22">
        <v>918.7600000000001</v>
      </c>
      <c r="G402" s="22">
        <v>2296.9</v>
      </c>
      <c r="H402" s="70" t="s">
        <v>2124</v>
      </c>
      <c r="I402" s="25"/>
      <c r="J402" s="23"/>
      <c r="K402" s="23"/>
      <c r="L402" s="74"/>
    </row>
    <row r="403" spans="1:12" s="24" customFormat="1" ht="24" x14ac:dyDescent="0.25">
      <c r="A403" s="19">
        <v>393</v>
      </c>
      <c r="B403" s="83" t="s">
        <v>2465</v>
      </c>
      <c r="C403" s="84" t="s">
        <v>2466</v>
      </c>
      <c r="D403" s="84" t="s">
        <v>2467</v>
      </c>
      <c r="E403" s="84" t="s">
        <v>2468</v>
      </c>
      <c r="F403" s="22">
        <v>215.44400000000002</v>
      </c>
      <c r="G403" s="22">
        <v>538.61</v>
      </c>
      <c r="H403" s="70" t="s">
        <v>2124</v>
      </c>
      <c r="I403" s="25"/>
      <c r="J403" s="23"/>
      <c r="K403" s="23"/>
      <c r="L403" s="74"/>
    </row>
    <row r="404" spans="1:12" s="24" customFormat="1" ht="36" x14ac:dyDescent="0.25">
      <c r="A404" s="19">
        <v>394</v>
      </c>
      <c r="B404" s="19" t="s">
        <v>2469</v>
      </c>
      <c r="C404" s="58" t="s">
        <v>2470</v>
      </c>
      <c r="D404" s="58" t="s">
        <v>2471</v>
      </c>
      <c r="E404" s="58" t="s">
        <v>2472</v>
      </c>
      <c r="F404" s="22">
        <v>25.5</v>
      </c>
      <c r="G404" s="22">
        <v>63.75</v>
      </c>
      <c r="H404" s="70" t="s">
        <v>2564</v>
      </c>
      <c r="I404" s="25"/>
      <c r="J404" s="23"/>
      <c r="K404" s="23"/>
      <c r="L404" s="74"/>
    </row>
    <row r="405" spans="1:12" s="24" customFormat="1" ht="36" x14ac:dyDescent="0.25">
      <c r="A405" s="19">
        <v>395</v>
      </c>
      <c r="B405" s="19" t="s">
        <v>2473</v>
      </c>
      <c r="C405" s="58" t="s">
        <v>2474</v>
      </c>
      <c r="D405" s="58" t="s">
        <v>2475</v>
      </c>
      <c r="E405" s="58" t="s">
        <v>2476</v>
      </c>
      <c r="F405" s="22">
        <v>7.3120000000000012</v>
      </c>
      <c r="G405" s="22">
        <v>18.28</v>
      </c>
      <c r="H405" s="70" t="s">
        <v>2124</v>
      </c>
      <c r="I405" s="25"/>
      <c r="J405" s="23"/>
      <c r="K405" s="23"/>
      <c r="L405" s="74"/>
    </row>
    <row r="406" spans="1:12" s="24" customFormat="1" ht="24" x14ac:dyDescent="0.25">
      <c r="A406" s="19">
        <v>396</v>
      </c>
      <c r="B406" s="19" t="s">
        <v>881</v>
      </c>
      <c r="C406" s="58" t="s">
        <v>882</v>
      </c>
      <c r="D406" s="58" t="s">
        <v>883</v>
      </c>
      <c r="E406" s="58" t="s">
        <v>187</v>
      </c>
      <c r="F406" s="22">
        <v>93.156000000000006</v>
      </c>
      <c r="G406" s="22">
        <v>232.89</v>
      </c>
      <c r="H406" s="70" t="s">
        <v>2124</v>
      </c>
      <c r="I406" s="25"/>
      <c r="J406" s="23"/>
      <c r="K406" s="23"/>
      <c r="L406" s="74"/>
    </row>
    <row r="407" spans="1:12" s="24" customFormat="1" ht="24" x14ac:dyDescent="0.25">
      <c r="A407" s="19">
        <v>397</v>
      </c>
      <c r="B407" s="1" t="s">
        <v>884</v>
      </c>
      <c r="C407" s="25" t="s">
        <v>885</v>
      </c>
      <c r="D407" s="25" t="s">
        <v>886</v>
      </c>
      <c r="E407" s="25" t="s">
        <v>187</v>
      </c>
      <c r="F407" s="22">
        <v>131.69200000000001</v>
      </c>
      <c r="G407" s="22">
        <v>329.23</v>
      </c>
      <c r="H407" s="70" t="s">
        <v>2564</v>
      </c>
      <c r="I407" s="25"/>
      <c r="J407" s="23"/>
      <c r="K407" s="23"/>
      <c r="L407" s="74"/>
    </row>
    <row r="408" spans="1:12" s="24" customFormat="1" ht="24" x14ac:dyDescent="0.25">
      <c r="A408" s="19">
        <v>398</v>
      </c>
      <c r="B408" s="19" t="s">
        <v>887</v>
      </c>
      <c r="C408" s="58" t="s">
        <v>888</v>
      </c>
      <c r="D408" s="58" t="s">
        <v>889</v>
      </c>
      <c r="E408" s="58" t="s">
        <v>333</v>
      </c>
      <c r="F408" s="22">
        <v>1351.356</v>
      </c>
      <c r="G408" s="22">
        <v>3378.39</v>
      </c>
      <c r="H408" s="70" t="s">
        <v>2124</v>
      </c>
      <c r="I408" s="25"/>
      <c r="J408" s="23"/>
      <c r="K408" s="23"/>
      <c r="L408" s="74"/>
    </row>
    <row r="409" spans="1:12" s="24" customFormat="1" ht="24" x14ac:dyDescent="0.25">
      <c r="A409" s="19">
        <v>399</v>
      </c>
      <c r="B409" s="1" t="s">
        <v>890</v>
      </c>
      <c r="C409" s="25" t="s">
        <v>891</v>
      </c>
      <c r="D409" s="25" t="s">
        <v>892</v>
      </c>
      <c r="E409" s="25" t="s">
        <v>81</v>
      </c>
      <c r="F409" s="22">
        <v>332.78800000000001</v>
      </c>
      <c r="G409" s="22">
        <v>831.97</v>
      </c>
      <c r="H409" s="70" t="s">
        <v>2564</v>
      </c>
      <c r="I409" s="25"/>
      <c r="J409" s="23"/>
      <c r="K409" s="23"/>
      <c r="L409" s="74"/>
    </row>
    <row r="410" spans="1:12" s="24" customFormat="1" ht="24" x14ac:dyDescent="0.25">
      <c r="A410" s="19">
        <v>400</v>
      </c>
      <c r="B410" s="83" t="s">
        <v>1349</v>
      </c>
      <c r="C410" s="84" t="s">
        <v>898</v>
      </c>
      <c r="D410" s="84" t="s">
        <v>899</v>
      </c>
      <c r="E410" s="84" t="s">
        <v>187</v>
      </c>
      <c r="F410" s="22">
        <v>1514.98</v>
      </c>
      <c r="G410" s="22">
        <v>3787.45</v>
      </c>
      <c r="H410" s="70" t="s">
        <v>2124</v>
      </c>
      <c r="I410" s="25"/>
      <c r="J410" s="23"/>
      <c r="K410" s="23"/>
      <c r="L410" s="74"/>
    </row>
    <row r="411" spans="1:12" s="24" customFormat="1" ht="24" x14ac:dyDescent="0.25">
      <c r="A411" s="19">
        <v>401</v>
      </c>
      <c r="B411" s="1" t="s">
        <v>893</v>
      </c>
      <c r="C411" s="25" t="s">
        <v>894</v>
      </c>
      <c r="D411" s="25" t="s">
        <v>895</v>
      </c>
      <c r="E411" s="25" t="s">
        <v>896</v>
      </c>
      <c r="F411" s="22">
        <v>2.9440000000000004</v>
      </c>
      <c r="G411" s="22">
        <v>7.36</v>
      </c>
      <c r="H411" s="70" t="s">
        <v>2564</v>
      </c>
      <c r="I411" s="25"/>
      <c r="J411" s="23"/>
      <c r="K411" s="23"/>
      <c r="L411" s="74"/>
    </row>
    <row r="412" spans="1:12" s="24" customFormat="1" ht="24" x14ac:dyDescent="0.25">
      <c r="A412" s="19">
        <v>402</v>
      </c>
      <c r="B412" s="19" t="s">
        <v>897</v>
      </c>
      <c r="C412" s="58" t="s">
        <v>898</v>
      </c>
      <c r="D412" s="58" t="s">
        <v>899</v>
      </c>
      <c r="E412" s="58" t="s">
        <v>434</v>
      </c>
      <c r="F412" s="22">
        <v>733.04399999999998</v>
      </c>
      <c r="G412" s="22">
        <v>1832.61</v>
      </c>
      <c r="H412" s="70" t="s">
        <v>2124</v>
      </c>
      <c r="I412" s="25"/>
      <c r="J412" s="23"/>
      <c r="K412" s="23"/>
      <c r="L412" s="74"/>
    </row>
    <row r="413" spans="1:12" s="24" customFormat="1" ht="36" x14ac:dyDescent="0.25">
      <c r="A413" s="19">
        <v>403</v>
      </c>
      <c r="B413" s="1" t="s">
        <v>900</v>
      </c>
      <c r="C413" s="25" t="s">
        <v>901</v>
      </c>
      <c r="D413" s="25" t="s">
        <v>902</v>
      </c>
      <c r="E413" s="25" t="s">
        <v>903</v>
      </c>
      <c r="F413" s="22">
        <v>422.94</v>
      </c>
      <c r="G413" s="22">
        <v>1057.3499999999999</v>
      </c>
      <c r="H413" s="70" t="s">
        <v>2564</v>
      </c>
      <c r="I413" s="25"/>
      <c r="J413" s="23"/>
      <c r="K413" s="23"/>
      <c r="L413" s="74"/>
    </row>
    <row r="414" spans="1:12" s="24" customFormat="1" ht="24" x14ac:dyDescent="0.25">
      <c r="A414" s="19">
        <v>404</v>
      </c>
      <c r="B414" s="83" t="s">
        <v>904</v>
      </c>
      <c r="C414" s="84" t="s">
        <v>878</v>
      </c>
      <c r="D414" s="84" t="s">
        <v>905</v>
      </c>
      <c r="E414" s="84" t="s">
        <v>46</v>
      </c>
      <c r="F414" s="22">
        <v>1972.9</v>
      </c>
      <c r="G414" s="22">
        <v>4932.25</v>
      </c>
      <c r="H414" s="70" t="s">
        <v>2124</v>
      </c>
      <c r="I414" s="25"/>
      <c r="J414" s="23"/>
      <c r="K414" s="23"/>
      <c r="L414" s="74"/>
    </row>
    <row r="415" spans="1:12" s="24" customFormat="1" ht="24" x14ac:dyDescent="0.25">
      <c r="A415" s="19">
        <v>405</v>
      </c>
      <c r="B415" s="83" t="s">
        <v>906</v>
      </c>
      <c r="C415" s="84" t="s">
        <v>907</v>
      </c>
      <c r="D415" s="84" t="s">
        <v>908</v>
      </c>
      <c r="E415" s="84" t="s">
        <v>909</v>
      </c>
      <c r="F415" s="22">
        <v>24.312000000000001</v>
      </c>
      <c r="G415" s="22">
        <v>60.78</v>
      </c>
      <c r="H415" s="70" t="s">
        <v>2564</v>
      </c>
      <c r="I415" s="25"/>
      <c r="J415" s="23"/>
      <c r="K415" s="23"/>
      <c r="L415" s="74"/>
    </row>
    <row r="416" spans="1:12" s="24" customFormat="1" ht="24" x14ac:dyDescent="0.25">
      <c r="A416" s="19">
        <v>406</v>
      </c>
      <c r="B416" s="1" t="s">
        <v>910</v>
      </c>
      <c r="C416" s="25" t="s">
        <v>911</v>
      </c>
      <c r="D416" s="25" t="s">
        <v>912</v>
      </c>
      <c r="E416" s="25" t="s">
        <v>913</v>
      </c>
      <c r="F416" s="22">
        <v>353.3</v>
      </c>
      <c r="G416" s="22">
        <v>883.25</v>
      </c>
      <c r="H416" s="70" t="s">
        <v>2124</v>
      </c>
      <c r="I416" s="25"/>
      <c r="J416" s="23"/>
      <c r="K416" s="23"/>
      <c r="L416" s="74"/>
    </row>
    <row r="417" spans="1:12" s="24" customFormat="1" ht="24" x14ac:dyDescent="0.25">
      <c r="A417" s="19">
        <v>407</v>
      </c>
      <c r="B417" s="1" t="s">
        <v>1749</v>
      </c>
      <c r="C417" s="25" t="s">
        <v>911</v>
      </c>
      <c r="D417" s="25" t="s">
        <v>914</v>
      </c>
      <c r="E417" s="25" t="s">
        <v>913</v>
      </c>
      <c r="F417" s="22">
        <v>131.82000000000002</v>
      </c>
      <c r="G417" s="22">
        <v>329.55</v>
      </c>
      <c r="H417" s="70" t="s">
        <v>2124</v>
      </c>
      <c r="I417" s="25"/>
      <c r="J417" s="23"/>
      <c r="K417" s="23"/>
      <c r="L417" s="74"/>
    </row>
    <row r="418" spans="1:12" s="24" customFormat="1" ht="36" x14ac:dyDescent="0.25">
      <c r="A418" s="19">
        <v>408</v>
      </c>
      <c r="B418" s="55" t="s">
        <v>1750</v>
      </c>
      <c r="C418" s="25" t="s">
        <v>1751</v>
      </c>
      <c r="D418" s="25" t="s">
        <v>1752</v>
      </c>
      <c r="E418" s="25" t="s">
        <v>1753</v>
      </c>
      <c r="F418" s="22">
        <v>1034.6200000000001</v>
      </c>
      <c r="G418" s="22">
        <v>2586.5500000000002</v>
      </c>
      <c r="H418" s="70" t="s">
        <v>2124</v>
      </c>
      <c r="I418" s="25"/>
      <c r="J418" s="23"/>
      <c r="K418" s="23"/>
      <c r="L418" s="74"/>
    </row>
    <row r="419" spans="1:12" s="24" customFormat="1" ht="36" x14ac:dyDescent="0.25">
      <c r="A419" s="19">
        <v>409</v>
      </c>
      <c r="B419" s="19" t="s">
        <v>915</v>
      </c>
      <c r="C419" s="58" t="s">
        <v>916</v>
      </c>
      <c r="D419" s="58" t="s">
        <v>917</v>
      </c>
      <c r="E419" s="58" t="s">
        <v>918</v>
      </c>
      <c r="F419" s="22">
        <v>45.252000000000002</v>
      </c>
      <c r="G419" s="22">
        <v>113.13</v>
      </c>
      <c r="H419" s="70" t="s">
        <v>2564</v>
      </c>
      <c r="I419" s="25"/>
      <c r="J419" s="23"/>
      <c r="K419" s="23"/>
      <c r="L419" s="74"/>
    </row>
    <row r="420" spans="1:12" s="24" customFormat="1" x14ac:dyDescent="0.25">
      <c r="A420" s="19">
        <v>410</v>
      </c>
      <c r="B420" s="19" t="s">
        <v>919</v>
      </c>
      <c r="C420" s="58" t="s">
        <v>920</v>
      </c>
      <c r="D420" s="58" t="s">
        <v>921</v>
      </c>
      <c r="E420" s="58" t="s">
        <v>922</v>
      </c>
      <c r="F420" s="22">
        <v>27.78</v>
      </c>
      <c r="G420" s="22">
        <v>69.45</v>
      </c>
      <c r="H420" s="70" t="s">
        <v>2124</v>
      </c>
      <c r="I420" s="25"/>
      <c r="J420" s="23"/>
      <c r="K420" s="23"/>
      <c r="L420" s="74"/>
    </row>
    <row r="421" spans="1:12" s="24" customFormat="1" ht="24" x14ac:dyDescent="0.25">
      <c r="A421" s="19">
        <v>411</v>
      </c>
      <c r="B421" s="1" t="s">
        <v>1754</v>
      </c>
      <c r="C421" s="25" t="s">
        <v>1755</v>
      </c>
      <c r="D421" s="25" t="s">
        <v>1756</v>
      </c>
      <c r="E421" s="25" t="s">
        <v>387</v>
      </c>
      <c r="F421" s="22">
        <v>28.336000000000002</v>
      </c>
      <c r="G421" s="22">
        <v>70.84</v>
      </c>
      <c r="H421" s="70" t="s">
        <v>2124</v>
      </c>
      <c r="I421" s="25"/>
      <c r="J421" s="23"/>
      <c r="K421" s="23"/>
      <c r="L421" s="74"/>
    </row>
    <row r="422" spans="1:12" s="24" customFormat="1" ht="48" x14ac:dyDescent="0.25">
      <c r="A422" s="19">
        <v>412</v>
      </c>
      <c r="B422" s="1" t="s">
        <v>1757</v>
      </c>
      <c r="C422" s="25" t="s">
        <v>1758</v>
      </c>
      <c r="D422" s="25" t="s">
        <v>1759</v>
      </c>
      <c r="E422" s="25" t="s">
        <v>1760</v>
      </c>
      <c r="F422" s="22">
        <v>28.42</v>
      </c>
      <c r="G422" s="22">
        <v>71.05</v>
      </c>
      <c r="H422" s="70" t="s">
        <v>2124</v>
      </c>
      <c r="I422" s="25"/>
      <c r="J422" s="23"/>
      <c r="K422" s="23"/>
      <c r="L422" s="74"/>
    </row>
    <row r="423" spans="1:12" s="24" customFormat="1" ht="24" x14ac:dyDescent="0.25">
      <c r="A423" s="19">
        <v>413</v>
      </c>
      <c r="B423" s="19" t="s">
        <v>923</v>
      </c>
      <c r="C423" s="58" t="s">
        <v>924</v>
      </c>
      <c r="D423" s="58" t="s">
        <v>925</v>
      </c>
      <c r="E423" s="58" t="s">
        <v>268</v>
      </c>
      <c r="F423" s="22">
        <v>72.256</v>
      </c>
      <c r="G423" s="22">
        <v>180.64</v>
      </c>
      <c r="H423" s="70" t="s">
        <v>2124</v>
      </c>
      <c r="I423" s="25"/>
      <c r="J423" s="23"/>
      <c r="K423" s="23"/>
      <c r="L423" s="74"/>
    </row>
    <row r="424" spans="1:12" s="24" customFormat="1" ht="36" x14ac:dyDescent="0.25">
      <c r="A424" s="19">
        <v>414</v>
      </c>
      <c r="B424" s="83" t="s">
        <v>2477</v>
      </c>
      <c r="C424" s="84" t="s">
        <v>2478</v>
      </c>
      <c r="D424" s="84" t="s">
        <v>2479</v>
      </c>
      <c r="E424" s="84" t="s">
        <v>812</v>
      </c>
      <c r="F424" s="22">
        <v>7983.3600000000006</v>
      </c>
      <c r="G424" s="22">
        <v>19958.400000000001</v>
      </c>
      <c r="H424" s="70" t="s">
        <v>2564</v>
      </c>
      <c r="I424" s="25"/>
      <c r="J424" s="23"/>
      <c r="K424" s="23"/>
      <c r="L424" s="74"/>
    </row>
    <row r="425" spans="1:12" s="24" customFormat="1" ht="36" x14ac:dyDescent="0.25">
      <c r="A425" s="19">
        <v>415</v>
      </c>
      <c r="B425" s="83" t="s">
        <v>926</v>
      </c>
      <c r="C425" s="84" t="s">
        <v>927</v>
      </c>
      <c r="D425" s="84" t="s">
        <v>928</v>
      </c>
      <c r="E425" s="84" t="s">
        <v>241</v>
      </c>
      <c r="F425" s="22">
        <v>411.80799999999999</v>
      </c>
      <c r="G425" s="22">
        <v>1029.52</v>
      </c>
      <c r="H425" s="70" t="s">
        <v>2564</v>
      </c>
      <c r="I425" s="25"/>
      <c r="J425" s="23"/>
      <c r="K425" s="23"/>
      <c r="L425" s="74"/>
    </row>
    <row r="426" spans="1:12" s="24" customFormat="1" ht="36" x14ac:dyDescent="0.25">
      <c r="A426" s="19">
        <v>416</v>
      </c>
      <c r="B426" s="19" t="s">
        <v>929</v>
      </c>
      <c r="C426" s="58" t="s">
        <v>880</v>
      </c>
      <c r="D426" s="58" t="s">
        <v>930</v>
      </c>
      <c r="E426" s="58" t="s">
        <v>46</v>
      </c>
      <c r="F426" s="22">
        <v>360.82400000000001</v>
      </c>
      <c r="G426" s="22">
        <v>902.06</v>
      </c>
      <c r="H426" s="70" t="s">
        <v>2124</v>
      </c>
      <c r="I426" s="25"/>
      <c r="J426" s="23"/>
      <c r="K426" s="23"/>
      <c r="L426" s="74"/>
    </row>
    <row r="427" spans="1:12" s="24" customFormat="1" ht="24" x14ac:dyDescent="0.25">
      <c r="A427" s="19">
        <v>417</v>
      </c>
      <c r="B427" s="1" t="s">
        <v>1761</v>
      </c>
      <c r="C427" s="25" t="s">
        <v>1762</v>
      </c>
      <c r="D427" s="25" t="s">
        <v>1763</v>
      </c>
      <c r="E427" s="25" t="s">
        <v>853</v>
      </c>
      <c r="F427" s="22">
        <v>5.7080000000000002</v>
      </c>
      <c r="G427" s="22">
        <v>14.27</v>
      </c>
      <c r="H427" s="70" t="s">
        <v>2124</v>
      </c>
      <c r="I427" s="25"/>
      <c r="J427" s="23"/>
      <c r="K427" s="23"/>
      <c r="L427" s="74"/>
    </row>
    <row r="428" spans="1:12" s="24" customFormat="1" ht="24" x14ac:dyDescent="0.25">
      <c r="A428" s="19">
        <v>418</v>
      </c>
      <c r="B428" s="19" t="s">
        <v>931</v>
      </c>
      <c r="C428" s="58" t="s">
        <v>932</v>
      </c>
      <c r="D428" s="58" t="s">
        <v>933</v>
      </c>
      <c r="E428" s="58" t="s">
        <v>121</v>
      </c>
      <c r="F428" s="22">
        <v>437.14799999999997</v>
      </c>
      <c r="G428" s="22">
        <v>1092.8699999999999</v>
      </c>
      <c r="H428" s="70" t="s">
        <v>2564</v>
      </c>
      <c r="I428" s="25"/>
      <c r="J428" s="23"/>
      <c r="K428" s="23"/>
      <c r="L428" s="74"/>
    </row>
    <row r="429" spans="1:12" s="24" customFormat="1" ht="24" x14ac:dyDescent="0.25">
      <c r="A429" s="19">
        <v>419</v>
      </c>
      <c r="B429" s="19" t="s">
        <v>2253</v>
      </c>
      <c r="C429" s="58" t="s">
        <v>2254</v>
      </c>
      <c r="D429" s="58" t="s">
        <v>2255</v>
      </c>
      <c r="E429" s="58" t="s">
        <v>582</v>
      </c>
      <c r="F429" s="22">
        <v>8304</v>
      </c>
      <c r="G429" s="22">
        <v>20760</v>
      </c>
      <c r="H429" s="70" t="s">
        <v>2124</v>
      </c>
      <c r="I429" s="25"/>
      <c r="J429" s="23"/>
      <c r="K429" s="23"/>
      <c r="L429" s="74"/>
    </row>
    <row r="430" spans="1:12" s="24" customFormat="1" ht="24" x14ac:dyDescent="0.25">
      <c r="A430" s="19">
        <v>420</v>
      </c>
      <c r="B430" s="1" t="s">
        <v>1764</v>
      </c>
      <c r="C430" s="25" t="s">
        <v>865</v>
      </c>
      <c r="D430" s="25" t="s">
        <v>1378</v>
      </c>
      <c r="E430" s="25" t="s">
        <v>1765</v>
      </c>
      <c r="F430" s="22">
        <v>4601.84</v>
      </c>
      <c r="G430" s="22">
        <v>11504.6</v>
      </c>
      <c r="H430" s="70" t="s">
        <v>2124</v>
      </c>
      <c r="I430" s="25"/>
      <c r="J430" s="23"/>
      <c r="K430" s="23"/>
      <c r="L430" s="74"/>
    </row>
    <row r="431" spans="1:12" s="24" customFormat="1" ht="24" x14ac:dyDescent="0.25">
      <c r="A431" s="19">
        <v>421</v>
      </c>
      <c r="B431" s="1" t="s">
        <v>1766</v>
      </c>
      <c r="C431" s="25" t="s">
        <v>1767</v>
      </c>
      <c r="D431" s="25" t="s">
        <v>1768</v>
      </c>
      <c r="E431" s="25" t="s">
        <v>321</v>
      </c>
      <c r="F431" s="22">
        <v>56.124000000000002</v>
      </c>
      <c r="G431" s="22">
        <v>140.31</v>
      </c>
      <c r="H431" s="70" t="s">
        <v>2124</v>
      </c>
      <c r="I431" s="25"/>
      <c r="J431" s="23"/>
      <c r="K431" s="23"/>
      <c r="L431" s="74"/>
    </row>
    <row r="432" spans="1:12" s="24" customFormat="1" ht="24" x14ac:dyDescent="0.25">
      <c r="A432" s="19">
        <v>422</v>
      </c>
      <c r="B432" s="27" t="s">
        <v>934</v>
      </c>
      <c r="C432" s="58" t="s">
        <v>855</v>
      </c>
      <c r="D432" s="58" t="s">
        <v>935</v>
      </c>
      <c r="E432" s="58" t="s">
        <v>121</v>
      </c>
      <c r="F432" s="22">
        <v>169.732</v>
      </c>
      <c r="G432" s="22">
        <v>424.33</v>
      </c>
      <c r="H432" s="70" t="s">
        <v>2564</v>
      </c>
      <c r="I432" s="25"/>
      <c r="J432" s="23"/>
      <c r="K432" s="23"/>
      <c r="L432" s="74"/>
    </row>
    <row r="433" spans="1:12" s="24" customFormat="1" ht="24" x14ac:dyDescent="0.25">
      <c r="A433" s="19">
        <v>423</v>
      </c>
      <c r="B433" s="19" t="s">
        <v>936</v>
      </c>
      <c r="C433" s="58" t="s">
        <v>911</v>
      </c>
      <c r="D433" s="58" t="s">
        <v>912</v>
      </c>
      <c r="E433" s="58" t="s">
        <v>187</v>
      </c>
      <c r="F433" s="22">
        <v>1613.9880000000001</v>
      </c>
      <c r="G433" s="22">
        <v>4034.97</v>
      </c>
      <c r="H433" s="70" t="s">
        <v>2564</v>
      </c>
      <c r="I433" s="25"/>
      <c r="J433" s="23"/>
      <c r="K433" s="23"/>
      <c r="L433" s="74"/>
    </row>
    <row r="434" spans="1:12" s="24" customFormat="1" ht="24" x14ac:dyDescent="0.25">
      <c r="A434" s="19">
        <v>424</v>
      </c>
      <c r="B434" s="1" t="s">
        <v>1769</v>
      </c>
      <c r="C434" s="25" t="s">
        <v>1770</v>
      </c>
      <c r="D434" s="25" t="s">
        <v>1771</v>
      </c>
      <c r="E434" s="25" t="s">
        <v>1772</v>
      </c>
      <c r="F434" s="22">
        <v>1119.1600000000001</v>
      </c>
      <c r="G434" s="22">
        <v>2797.9</v>
      </c>
      <c r="H434" s="70" t="s">
        <v>2124</v>
      </c>
      <c r="I434" s="25"/>
      <c r="J434" s="23"/>
      <c r="K434" s="23"/>
      <c r="L434" s="74"/>
    </row>
    <row r="435" spans="1:12" s="24" customFormat="1" x14ac:dyDescent="0.25">
      <c r="A435" s="19">
        <v>425</v>
      </c>
      <c r="B435" s="19" t="s">
        <v>937</v>
      </c>
      <c r="C435" s="58" t="s">
        <v>938</v>
      </c>
      <c r="D435" s="58" t="s">
        <v>939</v>
      </c>
      <c r="E435" s="58" t="s">
        <v>940</v>
      </c>
      <c r="F435" s="22">
        <v>325.37200000000001</v>
      </c>
      <c r="G435" s="22">
        <v>813.43</v>
      </c>
      <c r="H435" s="70" t="s">
        <v>2564</v>
      </c>
      <c r="I435" s="25"/>
      <c r="J435" s="23"/>
      <c r="K435" s="23"/>
      <c r="L435" s="74"/>
    </row>
    <row r="436" spans="1:12" s="24" customFormat="1" ht="24" x14ac:dyDescent="0.25">
      <c r="A436" s="19">
        <v>426</v>
      </c>
      <c r="B436" s="19" t="s">
        <v>941</v>
      </c>
      <c r="C436" s="58" t="s">
        <v>898</v>
      </c>
      <c r="D436" s="58" t="s">
        <v>942</v>
      </c>
      <c r="E436" s="58" t="s">
        <v>187</v>
      </c>
      <c r="F436" s="22">
        <v>13.316000000000001</v>
      </c>
      <c r="G436" s="22">
        <v>33.29</v>
      </c>
      <c r="H436" s="70" t="s">
        <v>2124</v>
      </c>
      <c r="I436" s="25"/>
      <c r="J436" s="23"/>
      <c r="K436" s="23"/>
      <c r="L436" s="74"/>
    </row>
    <row r="437" spans="1:12" s="24" customFormat="1" ht="24" x14ac:dyDescent="0.25">
      <c r="A437" s="19">
        <v>427</v>
      </c>
      <c r="B437" s="19" t="s">
        <v>943</v>
      </c>
      <c r="C437" s="58" t="s">
        <v>911</v>
      </c>
      <c r="D437" s="58" t="s">
        <v>914</v>
      </c>
      <c r="E437" s="58" t="s">
        <v>187</v>
      </c>
      <c r="F437" s="22">
        <v>670.47600000000011</v>
      </c>
      <c r="G437" s="22">
        <v>1676.19</v>
      </c>
      <c r="H437" s="70" t="s">
        <v>2564</v>
      </c>
      <c r="I437" s="25"/>
      <c r="J437" s="23"/>
      <c r="K437" s="23"/>
      <c r="L437" s="74"/>
    </row>
    <row r="438" spans="1:12" s="24" customFormat="1" ht="36" x14ac:dyDescent="0.25">
      <c r="A438" s="19">
        <v>428</v>
      </c>
      <c r="B438" s="1" t="s">
        <v>1773</v>
      </c>
      <c r="C438" s="25" t="s">
        <v>1774</v>
      </c>
      <c r="D438" s="25" t="s">
        <v>1775</v>
      </c>
      <c r="E438" s="25" t="s">
        <v>187</v>
      </c>
      <c r="F438" s="22">
        <v>599.96</v>
      </c>
      <c r="G438" s="22">
        <v>1499.9</v>
      </c>
      <c r="H438" s="70" t="s">
        <v>2124</v>
      </c>
      <c r="I438" s="25"/>
      <c r="J438" s="23"/>
      <c r="K438" s="23"/>
      <c r="L438" s="74"/>
    </row>
    <row r="439" spans="1:12" s="24" customFormat="1" ht="36" x14ac:dyDescent="0.25">
      <c r="A439" s="19">
        <v>429</v>
      </c>
      <c r="B439" s="1" t="s">
        <v>944</v>
      </c>
      <c r="C439" s="25" t="s">
        <v>945</v>
      </c>
      <c r="D439" s="25" t="s">
        <v>946</v>
      </c>
      <c r="E439" s="25" t="s">
        <v>947</v>
      </c>
      <c r="F439" s="22">
        <v>280.54000000000002</v>
      </c>
      <c r="G439" s="22">
        <v>701.35</v>
      </c>
      <c r="H439" s="70" t="s">
        <v>2564</v>
      </c>
      <c r="I439" s="25"/>
      <c r="J439" s="23"/>
      <c r="K439" s="23"/>
      <c r="L439" s="74"/>
    </row>
    <row r="440" spans="1:12" s="24" customFormat="1" ht="24" x14ac:dyDescent="0.25">
      <c r="A440" s="19">
        <v>430</v>
      </c>
      <c r="B440" s="83" t="s">
        <v>2256</v>
      </c>
      <c r="C440" s="84" t="s">
        <v>2257</v>
      </c>
      <c r="D440" s="84" t="s">
        <v>2258</v>
      </c>
      <c r="E440" s="84" t="s">
        <v>81</v>
      </c>
      <c r="F440" s="22">
        <v>9.2000000000000011</v>
      </c>
      <c r="G440" s="22">
        <v>23</v>
      </c>
      <c r="H440" s="70" t="s">
        <v>2124</v>
      </c>
      <c r="I440" s="25"/>
      <c r="J440" s="23"/>
      <c r="K440" s="23"/>
      <c r="L440" s="74"/>
    </row>
    <row r="441" spans="1:12" s="24" customFormat="1" ht="36" x14ac:dyDescent="0.25">
      <c r="A441" s="19">
        <v>431</v>
      </c>
      <c r="B441" s="1" t="s">
        <v>948</v>
      </c>
      <c r="C441" s="25" t="s">
        <v>949</v>
      </c>
      <c r="D441" s="25" t="s">
        <v>950</v>
      </c>
      <c r="E441" s="25" t="s">
        <v>951</v>
      </c>
      <c r="F441" s="22">
        <v>1867.3720000000003</v>
      </c>
      <c r="G441" s="22">
        <v>4668.43</v>
      </c>
      <c r="H441" s="70" t="s">
        <v>2124</v>
      </c>
      <c r="I441" s="25"/>
      <c r="J441" s="23"/>
      <c r="K441" s="23"/>
      <c r="L441" s="74"/>
    </row>
    <row r="442" spans="1:12" s="24" customFormat="1" ht="24" x14ac:dyDescent="0.25">
      <c r="A442" s="19">
        <v>432</v>
      </c>
      <c r="B442" s="19" t="s">
        <v>952</v>
      </c>
      <c r="C442" s="58" t="s">
        <v>953</v>
      </c>
      <c r="D442" s="58" t="s">
        <v>954</v>
      </c>
      <c r="E442" s="58" t="s">
        <v>187</v>
      </c>
      <c r="F442" s="22">
        <v>243.69200000000001</v>
      </c>
      <c r="G442" s="22">
        <v>609.23</v>
      </c>
      <c r="H442" s="70" t="s">
        <v>2564</v>
      </c>
      <c r="I442" s="25"/>
      <c r="J442" s="23"/>
      <c r="K442" s="23"/>
      <c r="L442" s="74"/>
    </row>
    <row r="443" spans="1:12" s="24" customFormat="1" ht="36" x14ac:dyDescent="0.25">
      <c r="A443" s="19">
        <v>433</v>
      </c>
      <c r="B443" s="83" t="s">
        <v>955</v>
      </c>
      <c r="C443" s="84" t="s">
        <v>956</v>
      </c>
      <c r="D443" s="84" t="s">
        <v>957</v>
      </c>
      <c r="E443" s="84" t="s">
        <v>958</v>
      </c>
      <c r="F443" s="22">
        <v>1171.5</v>
      </c>
      <c r="G443" s="22">
        <v>2928.75</v>
      </c>
      <c r="H443" s="70" t="s">
        <v>2124</v>
      </c>
      <c r="I443" s="25"/>
      <c r="J443" s="23"/>
      <c r="K443" s="23"/>
      <c r="L443" s="74"/>
    </row>
    <row r="444" spans="1:12" s="24" customFormat="1" ht="24" x14ac:dyDescent="0.25">
      <c r="A444" s="19">
        <v>434</v>
      </c>
      <c r="B444" s="19" t="s">
        <v>959</v>
      </c>
      <c r="C444" s="58" t="s">
        <v>960</v>
      </c>
      <c r="D444" s="58" t="s">
        <v>961</v>
      </c>
      <c r="E444" s="58" t="s">
        <v>852</v>
      </c>
      <c r="F444" s="22">
        <v>1704.8040000000001</v>
      </c>
      <c r="G444" s="22">
        <v>4262.01</v>
      </c>
      <c r="H444" s="70" t="s">
        <v>2124</v>
      </c>
      <c r="I444" s="25"/>
      <c r="J444" s="23"/>
      <c r="K444" s="23"/>
      <c r="L444" s="74"/>
    </row>
    <row r="445" spans="1:12" s="24" customFormat="1" ht="24" x14ac:dyDescent="0.25">
      <c r="A445" s="19">
        <v>435</v>
      </c>
      <c r="B445" s="1" t="s">
        <v>1776</v>
      </c>
      <c r="C445" s="25" t="s">
        <v>1777</v>
      </c>
      <c r="D445" s="25" t="s">
        <v>1778</v>
      </c>
      <c r="E445" s="25" t="s">
        <v>1779</v>
      </c>
      <c r="F445" s="22">
        <v>10.920000000000002</v>
      </c>
      <c r="G445" s="22">
        <v>27.3</v>
      </c>
      <c r="H445" s="70" t="s">
        <v>2124</v>
      </c>
      <c r="I445" s="25"/>
      <c r="J445" s="23"/>
      <c r="K445" s="23"/>
      <c r="L445" s="74"/>
    </row>
    <row r="446" spans="1:12" s="24" customFormat="1" ht="36" x14ac:dyDescent="0.25">
      <c r="A446" s="19">
        <v>436</v>
      </c>
      <c r="B446" s="19" t="s">
        <v>962</v>
      </c>
      <c r="C446" s="58" t="s">
        <v>963</v>
      </c>
      <c r="D446" s="58" t="s">
        <v>964</v>
      </c>
      <c r="E446" s="58" t="s">
        <v>187</v>
      </c>
      <c r="F446" s="22">
        <v>1331.2040000000002</v>
      </c>
      <c r="G446" s="22">
        <v>3328.01</v>
      </c>
      <c r="H446" s="70" t="s">
        <v>2564</v>
      </c>
      <c r="I446" s="25"/>
      <c r="J446" s="23"/>
      <c r="K446" s="23"/>
      <c r="L446" s="74"/>
    </row>
    <row r="447" spans="1:12" s="24" customFormat="1" ht="36" x14ac:dyDescent="0.25">
      <c r="A447" s="19">
        <v>437</v>
      </c>
      <c r="B447" s="83" t="s">
        <v>2480</v>
      </c>
      <c r="C447" s="84" t="s">
        <v>2481</v>
      </c>
      <c r="D447" s="84" t="s">
        <v>965</v>
      </c>
      <c r="E447" s="84" t="s">
        <v>121</v>
      </c>
      <c r="F447" s="22">
        <v>103.62</v>
      </c>
      <c r="G447" s="22">
        <v>259.05</v>
      </c>
      <c r="H447" s="70" t="s">
        <v>2124</v>
      </c>
      <c r="I447" s="25"/>
      <c r="J447" s="23"/>
      <c r="K447" s="23"/>
      <c r="L447" s="74"/>
    </row>
    <row r="448" spans="1:12" s="24" customFormat="1" ht="36" x14ac:dyDescent="0.25">
      <c r="A448" s="19">
        <v>438</v>
      </c>
      <c r="B448" s="83" t="s">
        <v>2482</v>
      </c>
      <c r="C448" s="84" t="s">
        <v>956</v>
      </c>
      <c r="D448" s="84" t="s">
        <v>2483</v>
      </c>
      <c r="E448" s="84" t="s">
        <v>958</v>
      </c>
      <c r="F448" s="22">
        <v>222.42</v>
      </c>
      <c r="G448" s="22">
        <v>556.04999999999995</v>
      </c>
      <c r="H448" s="70" t="s">
        <v>2124</v>
      </c>
      <c r="I448" s="25"/>
      <c r="J448" s="23"/>
      <c r="K448" s="23"/>
      <c r="L448" s="74"/>
    </row>
    <row r="449" spans="1:12" s="24" customFormat="1" ht="36" x14ac:dyDescent="0.25">
      <c r="A449" s="19">
        <v>439</v>
      </c>
      <c r="B449" s="19" t="s">
        <v>966</v>
      </c>
      <c r="C449" s="58" t="s">
        <v>956</v>
      </c>
      <c r="D449" s="58" t="s">
        <v>967</v>
      </c>
      <c r="E449" s="58" t="s">
        <v>958</v>
      </c>
      <c r="F449" s="22">
        <v>251.208</v>
      </c>
      <c r="G449" s="22">
        <v>628.02</v>
      </c>
      <c r="H449" s="70" t="s">
        <v>2124</v>
      </c>
      <c r="I449" s="25"/>
      <c r="J449" s="23"/>
      <c r="K449" s="23"/>
      <c r="L449" s="74"/>
    </row>
    <row r="450" spans="1:12" s="24" customFormat="1" ht="36" x14ac:dyDescent="0.25">
      <c r="A450" s="19">
        <v>440</v>
      </c>
      <c r="B450" s="83" t="s">
        <v>2484</v>
      </c>
      <c r="C450" s="84" t="s">
        <v>956</v>
      </c>
      <c r="D450" s="84" t="s">
        <v>2485</v>
      </c>
      <c r="E450" s="84" t="s">
        <v>958</v>
      </c>
      <c r="F450" s="22">
        <v>406.14000000000004</v>
      </c>
      <c r="G450" s="22">
        <v>1015.35</v>
      </c>
      <c r="H450" s="70" t="s">
        <v>2124</v>
      </c>
      <c r="I450" s="25"/>
      <c r="J450" s="23"/>
      <c r="K450" s="23"/>
      <c r="L450" s="74"/>
    </row>
    <row r="451" spans="1:12" s="24" customFormat="1" ht="36" x14ac:dyDescent="0.25">
      <c r="A451" s="19">
        <v>441</v>
      </c>
      <c r="B451" s="83" t="s">
        <v>2486</v>
      </c>
      <c r="C451" s="84" t="s">
        <v>956</v>
      </c>
      <c r="D451" s="84" t="s">
        <v>2487</v>
      </c>
      <c r="E451" s="84" t="s">
        <v>958</v>
      </c>
      <c r="F451" s="22">
        <v>52.991999999999997</v>
      </c>
      <c r="G451" s="22">
        <v>132.47999999999999</v>
      </c>
      <c r="H451" s="70" t="s">
        <v>2124</v>
      </c>
      <c r="I451" s="25"/>
      <c r="J451" s="23"/>
      <c r="K451" s="23"/>
      <c r="L451" s="74"/>
    </row>
    <row r="452" spans="1:12" s="24" customFormat="1" ht="36" x14ac:dyDescent="0.25">
      <c r="A452" s="19">
        <v>442</v>
      </c>
      <c r="B452" s="19" t="s">
        <v>1384</v>
      </c>
      <c r="C452" s="58" t="s">
        <v>1385</v>
      </c>
      <c r="D452" s="58" t="s">
        <v>965</v>
      </c>
      <c r="E452" s="58" t="s">
        <v>121</v>
      </c>
      <c r="F452" s="22">
        <v>960.84</v>
      </c>
      <c r="G452" s="22">
        <v>2402.1</v>
      </c>
      <c r="H452" s="70" t="s">
        <v>2564</v>
      </c>
      <c r="I452" s="25"/>
      <c r="J452" s="23"/>
      <c r="K452" s="23"/>
      <c r="L452" s="74"/>
    </row>
    <row r="453" spans="1:12" s="24" customFormat="1" ht="36" x14ac:dyDescent="0.25">
      <c r="A453" s="19">
        <v>443</v>
      </c>
      <c r="B453" s="83" t="s">
        <v>2488</v>
      </c>
      <c r="C453" s="84" t="s">
        <v>2489</v>
      </c>
      <c r="D453" s="84" t="s">
        <v>2490</v>
      </c>
      <c r="E453" s="84" t="s">
        <v>2491</v>
      </c>
      <c r="F453" s="22">
        <v>5727.6</v>
      </c>
      <c r="G453" s="22">
        <v>14319</v>
      </c>
      <c r="H453" s="70" t="s">
        <v>2124</v>
      </c>
      <c r="I453" s="25"/>
      <c r="J453" s="23"/>
      <c r="K453" s="23"/>
      <c r="L453" s="74"/>
    </row>
    <row r="454" spans="1:12" s="24" customFormat="1" ht="24" x14ac:dyDescent="0.25">
      <c r="A454" s="19">
        <v>444</v>
      </c>
      <c r="B454" s="19" t="s">
        <v>968</v>
      </c>
      <c r="C454" s="58" t="s">
        <v>969</v>
      </c>
      <c r="D454" s="58" t="s">
        <v>970</v>
      </c>
      <c r="E454" s="58" t="s">
        <v>971</v>
      </c>
      <c r="F454" s="22">
        <v>1949.4</v>
      </c>
      <c r="G454" s="22">
        <v>4873.5</v>
      </c>
      <c r="H454" s="70" t="s">
        <v>2564</v>
      </c>
      <c r="I454" s="25"/>
      <c r="J454" s="23"/>
      <c r="K454" s="23"/>
      <c r="L454" s="74"/>
    </row>
    <row r="455" spans="1:12" s="24" customFormat="1" ht="24" x14ac:dyDescent="0.25">
      <c r="A455" s="19">
        <v>445</v>
      </c>
      <c r="B455" s="19" t="s">
        <v>972</v>
      </c>
      <c r="C455" s="58" t="s">
        <v>969</v>
      </c>
      <c r="D455" s="58" t="s">
        <v>973</v>
      </c>
      <c r="E455" s="58" t="s">
        <v>971</v>
      </c>
      <c r="F455" s="22">
        <v>386.30400000000003</v>
      </c>
      <c r="G455" s="22">
        <v>965.76</v>
      </c>
      <c r="H455" s="70" t="s">
        <v>2564</v>
      </c>
      <c r="I455" s="25"/>
      <c r="J455" s="23"/>
      <c r="K455" s="23"/>
      <c r="L455" s="74"/>
    </row>
    <row r="456" spans="1:12" s="24" customFormat="1" ht="36" x14ac:dyDescent="0.25">
      <c r="A456" s="19">
        <v>446</v>
      </c>
      <c r="B456" s="85" t="s">
        <v>2492</v>
      </c>
      <c r="C456" s="84" t="s">
        <v>2493</v>
      </c>
      <c r="D456" s="84" t="s">
        <v>2494</v>
      </c>
      <c r="E456" s="84" t="s">
        <v>187</v>
      </c>
      <c r="F456" s="22">
        <v>609.6</v>
      </c>
      <c r="G456" s="22">
        <v>1524</v>
      </c>
      <c r="H456" s="70" t="s">
        <v>2564</v>
      </c>
      <c r="I456" s="25"/>
      <c r="J456" s="23"/>
      <c r="K456" s="23"/>
      <c r="L456" s="74"/>
    </row>
    <row r="457" spans="1:12" s="24" customFormat="1" ht="24" x14ac:dyDescent="0.25">
      <c r="A457" s="19">
        <v>447</v>
      </c>
      <c r="B457" s="83" t="s">
        <v>2259</v>
      </c>
      <c r="C457" s="84" t="s">
        <v>2260</v>
      </c>
      <c r="D457" s="84" t="s">
        <v>2261</v>
      </c>
      <c r="E457" s="84" t="s">
        <v>417</v>
      </c>
      <c r="F457" s="22">
        <v>1827</v>
      </c>
      <c r="G457" s="22">
        <v>4567.5</v>
      </c>
      <c r="H457" s="70" t="s">
        <v>2124</v>
      </c>
      <c r="I457" s="25"/>
      <c r="J457" s="23"/>
      <c r="K457" s="23"/>
      <c r="L457" s="74"/>
    </row>
    <row r="458" spans="1:12" s="24" customFormat="1" ht="36" x14ac:dyDescent="0.25">
      <c r="A458" s="19">
        <v>448</v>
      </c>
      <c r="B458" s="83" t="s">
        <v>2262</v>
      </c>
      <c r="C458" s="84" t="s">
        <v>2263</v>
      </c>
      <c r="D458" s="84" t="s">
        <v>2264</v>
      </c>
      <c r="E458" s="84" t="s">
        <v>187</v>
      </c>
      <c r="F458" s="22">
        <v>193.20000000000002</v>
      </c>
      <c r="G458" s="22">
        <v>483</v>
      </c>
      <c r="H458" s="70" t="s">
        <v>2564</v>
      </c>
      <c r="I458" s="25"/>
      <c r="J458" s="23"/>
      <c r="K458" s="23"/>
      <c r="L458" s="74"/>
    </row>
    <row r="459" spans="1:12" s="24" customFormat="1" ht="36" x14ac:dyDescent="0.25">
      <c r="A459" s="19">
        <v>449</v>
      </c>
      <c r="B459" s="83" t="s">
        <v>1386</v>
      </c>
      <c r="C459" s="84" t="s">
        <v>1387</v>
      </c>
      <c r="D459" s="84" t="s">
        <v>1388</v>
      </c>
      <c r="E459" s="84" t="s">
        <v>1389</v>
      </c>
      <c r="F459" s="22">
        <v>3024.1360000000004</v>
      </c>
      <c r="G459" s="22">
        <v>7560.34</v>
      </c>
      <c r="H459" s="70" t="s">
        <v>2124</v>
      </c>
      <c r="I459" s="25"/>
      <c r="J459" s="23"/>
      <c r="K459" s="23"/>
      <c r="L459" s="74"/>
    </row>
    <row r="460" spans="1:12" s="24" customFormat="1" ht="24" x14ac:dyDescent="0.25">
      <c r="A460" s="19">
        <v>450</v>
      </c>
      <c r="B460" s="19" t="s">
        <v>1350</v>
      </c>
      <c r="C460" s="58" t="s">
        <v>1351</v>
      </c>
      <c r="D460" s="58" t="s">
        <v>1352</v>
      </c>
      <c r="E460" s="58" t="s">
        <v>81</v>
      </c>
      <c r="F460" s="22">
        <v>106.08</v>
      </c>
      <c r="G460" s="22">
        <v>265.2</v>
      </c>
      <c r="H460" s="70" t="s">
        <v>2124</v>
      </c>
      <c r="I460" s="25"/>
      <c r="J460" s="23"/>
      <c r="K460" s="23"/>
      <c r="L460" s="74"/>
    </row>
    <row r="461" spans="1:12" s="24" customFormat="1" ht="24" x14ac:dyDescent="0.25">
      <c r="A461" s="19">
        <v>451</v>
      </c>
      <c r="B461" s="83" t="s">
        <v>2495</v>
      </c>
      <c r="C461" s="84" t="s">
        <v>2496</v>
      </c>
      <c r="D461" s="84" t="s">
        <v>2497</v>
      </c>
      <c r="E461" s="84" t="s">
        <v>2498</v>
      </c>
      <c r="F461" s="22">
        <v>1780.6000000000001</v>
      </c>
      <c r="G461" s="22">
        <v>4451.5</v>
      </c>
      <c r="H461" s="70" t="s">
        <v>2124</v>
      </c>
      <c r="I461" s="25"/>
      <c r="J461" s="23"/>
      <c r="K461" s="23"/>
      <c r="L461" s="74"/>
    </row>
    <row r="462" spans="1:12" s="24" customFormat="1" ht="24" x14ac:dyDescent="0.25">
      <c r="A462" s="19">
        <v>452</v>
      </c>
      <c r="B462" s="19" t="s">
        <v>1353</v>
      </c>
      <c r="C462" s="58" t="s">
        <v>1354</v>
      </c>
      <c r="D462" s="58" t="s">
        <v>1355</v>
      </c>
      <c r="E462" s="58" t="s">
        <v>321</v>
      </c>
      <c r="F462" s="22">
        <v>157.96</v>
      </c>
      <c r="G462" s="22">
        <v>394.9</v>
      </c>
      <c r="H462" s="70" t="s">
        <v>2124</v>
      </c>
      <c r="I462" s="25"/>
      <c r="J462" s="23"/>
      <c r="K462" s="23"/>
      <c r="L462" s="74"/>
    </row>
    <row r="463" spans="1:12" s="24" customFormat="1" ht="24" x14ac:dyDescent="0.25">
      <c r="A463" s="19">
        <v>453</v>
      </c>
      <c r="B463" s="83" t="s">
        <v>974</v>
      </c>
      <c r="C463" s="84" t="s">
        <v>975</v>
      </c>
      <c r="D463" s="84" t="s">
        <v>976</v>
      </c>
      <c r="E463" s="84" t="s">
        <v>630</v>
      </c>
      <c r="F463" s="22">
        <v>1082.4000000000001</v>
      </c>
      <c r="G463" s="22">
        <v>2706</v>
      </c>
      <c r="H463" s="70" t="s">
        <v>2124</v>
      </c>
      <c r="I463" s="25"/>
      <c r="J463" s="23"/>
      <c r="K463" s="23"/>
      <c r="L463" s="74"/>
    </row>
    <row r="464" spans="1:12" s="24" customFormat="1" ht="24" x14ac:dyDescent="0.25">
      <c r="A464" s="19">
        <v>454</v>
      </c>
      <c r="B464" s="83" t="s">
        <v>977</v>
      </c>
      <c r="C464" s="84" t="s">
        <v>978</v>
      </c>
      <c r="D464" s="84" t="s">
        <v>979</v>
      </c>
      <c r="E464" s="84" t="s">
        <v>980</v>
      </c>
      <c r="F464" s="22">
        <v>547.66800000000001</v>
      </c>
      <c r="G464" s="22">
        <v>1369.17</v>
      </c>
      <c r="H464" s="70" t="s">
        <v>2564</v>
      </c>
      <c r="I464" s="25"/>
      <c r="J464" s="23"/>
      <c r="K464" s="23"/>
      <c r="L464" s="74"/>
    </row>
    <row r="465" spans="1:12" s="24" customFormat="1" ht="36" x14ac:dyDescent="0.25">
      <c r="A465" s="19">
        <v>455</v>
      </c>
      <c r="B465" s="83" t="s">
        <v>2499</v>
      </c>
      <c r="C465" s="84" t="s">
        <v>2500</v>
      </c>
      <c r="D465" s="84" t="s">
        <v>2501</v>
      </c>
      <c r="E465" s="84" t="s">
        <v>2502</v>
      </c>
      <c r="F465" s="22">
        <v>362.52</v>
      </c>
      <c r="G465" s="22">
        <v>906.3</v>
      </c>
      <c r="H465" s="70" t="s">
        <v>2124</v>
      </c>
      <c r="I465" s="25"/>
      <c r="J465" s="23"/>
      <c r="K465" s="23"/>
      <c r="L465" s="74"/>
    </row>
    <row r="466" spans="1:12" s="24" customFormat="1" ht="36" x14ac:dyDescent="0.25">
      <c r="A466" s="19">
        <v>456</v>
      </c>
      <c r="B466" s="19" t="s">
        <v>1390</v>
      </c>
      <c r="C466" s="58" t="s">
        <v>1391</v>
      </c>
      <c r="D466" s="58" t="s">
        <v>1392</v>
      </c>
      <c r="E466" s="58" t="s">
        <v>518</v>
      </c>
      <c r="F466" s="22">
        <v>1696.8919999999998</v>
      </c>
      <c r="G466" s="22">
        <v>4242.2299999999996</v>
      </c>
      <c r="H466" s="70" t="s">
        <v>2124</v>
      </c>
      <c r="I466" s="25"/>
      <c r="J466" s="23"/>
      <c r="K466" s="23"/>
      <c r="L466" s="74"/>
    </row>
    <row r="467" spans="1:12" s="24" customFormat="1" ht="36" x14ac:dyDescent="0.25">
      <c r="A467" s="19">
        <v>457</v>
      </c>
      <c r="B467" s="83" t="s">
        <v>1393</v>
      </c>
      <c r="C467" s="84" t="s">
        <v>1394</v>
      </c>
      <c r="D467" s="84" t="s">
        <v>1395</v>
      </c>
      <c r="E467" s="84" t="s">
        <v>387</v>
      </c>
      <c r="F467" s="22">
        <v>7621.1960000000008</v>
      </c>
      <c r="G467" s="22">
        <v>19052.990000000002</v>
      </c>
      <c r="H467" s="70" t="s">
        <v>2124</v>
      </c>
      <c r="I467" s="25"/>
      <c r="J467" s="23"/>
      <c r="K467" s="23"/>
      <c r="L467" s="74"/>
    </row>
    <row r="468" spans="1:12" s="24" customFormat="1" ht="24" x14ac:dyDescent="0.25">
      <c r="A468" s="19">
        <v>458</v>
      </c>
      <c r="B468" s="27" t="s">
        <v>981</v>
      </c>
      <c r="C468" s="58" t="s">
        <v>982</v>
      </c>
      <c r="D468" s="58" t="s">
        <v>983</v>
      </c>
      <c r="E468" s="58" t="s">
        <v>81</v>
      </c>
      <c r="F468" s="22">
        <v>353.8</v>
      </c>
      <c r="G468" s="22">
        <v>884.5</v>
      </c>
      <c r="H468" s="70" t="s">
        <v>2564</v>
      </c>
      <c r="I468" s="25"/>
      <c r="J468" s="23"/>
      <c r="K468" s="23"/>
      <c r="L468" s="74"/>
    </row>
    <row r="469" spans="1:12" s="24" customFormat="1" ht="24" x14ac:dyDescent="0.25">
      <c r="A469" s="19">
        <v>459</v>
      </c>
      <c r="B469" s="19" t="s">
        <v>984</v>
      </c>
      <c r="C469" s="58" t="s">
        <v>985</v>
      </c>
      <c r="D469" s="58" t="s">
        <v>986</v>
      </c>
      <c r="E469" s="58" t="s">
        <v>958</v>
      </c>
      <c r="F469" s="22">
        <v>810.77600000000007</v>
      </c>
      <c r="G469" s="22">
        <v>2026.94</v>
      </c>
      <c r="H469" s="70" t="s">
        <v>2124</v>
      </c>
      <c r="I469" s="25"/>
      <c r="J469" s="23"/>
      <c r="K469" s="23"/>
      <c r="L469" s="74"/>
    </row>
    <row r="470" spans="1:12" s="24" customFormat="1" ht="24" x14ac:dyDescent="0.25">
      <c r="A470" s="19">
        <v>460</v>
      </c>
      <c r="B470" s="83" t="s">
        <v>2503</v>
      </c>
      <c r="C470" s="84" t="s">
        <v>2504</v>
      </c>
      <c r="D470" s="84" t="s">
        <v>2505</v>
      </c>
      <c r="E470" s="84" t="s">
        <v>2506</v>
      </c>
      <c r="F470" s="22">
        <v>762</v>
      </c>
      <c r="G470" s="22">
        <v>1905</v>
      </c>
      <c r="H470" s="70" t="s">
        <v>2124</v>
      </c>
      <c r="I470" s="25"/>
      <c r="J470" s="23"/>
      <c r="K470" s="23"/>
      <c r="L470" s="74"/>
    </row>
    <row r="471" spans="1:12" s="24" customFormat="1" ht="36" x14ac:dyDescent="0.25">
      <c r="A471" s="19">
        <v>461</v>
      </c>
      <c r="B471" s="83" t="s">
        <v>2507</v>
      </c>
      <c r="C471" s="84" t="s">
        <v>2508</v>
      </c>
      <c r="D471" s="84" t="s">
        <v>2509</v>
      </c>
      <c r="E471" s="84" t="s">
        <v>903</v>
      </c>
      <c r="F471" s="22">
        <v>32.676000000000002</v>
      </c>
      <c r="G471" s="22">
        <v>81.69</v>
      </c>
      <c r="H471" s="70" t="s">
        <v>2124</v>
      </c>
      <c r="I471" s="25"/>
      <c r="J471" s="23"/>
      <c r="K471" s="23"/>
      <c r="L471" s="74"/>
    </row>
    <row r="472" spans="1:12" s="24" customFormat="1" x14ac:dyDescent="0.25">
      <c r="A472" s="19">
        <v>462</v>
      </c>
      <c r="B472" s="83" t="s">
        <v>2510</v>
      </c>
      <c r="C472" s="84" t="s">
        <v>953</v>
      </c>
      <c r="D472" s="84" t="s">
        <v>2511</v>
      </c>
      <c r="E472" s="84" t="s">
        <v>187</v>
      </c>
      <c r="F472" s="22">
        <v>984.80000000000007</v>
      </c>
      <c r="G472" s="22">
        <v>2462</v>
      </c>
      <c r="H472" s="70" t="s">
        <v>2124</v>
      </c>
      <c r="I472" s="25"/>
      <c r="J472" s="23"/>
      <c r="K472" s="23"/>
      <c r="L472" s="74"/>
    </row>
    <row r="473" spans="1:12" s="24" customFormat="1" ht="36" x14ac:dyDescent="0.25">
      <c r="A473" s="19">
        <v>463</v>
      </c>
      <c r="B473" s="83" t="s">
        <v>1396</v>
      </c>
      <c r="C473" s="84" t="s">
        <v>1397</v>
      </c>
      <c r="D473" s="84" t="s">
        <v>1398</v>
      </c>
      <c r="E473" s="84" t="s">
        <v>971</v>
      </c>
      <c r="F473" s="22">
        <v>52.756</v>
      </c>
      <c r="G473" s="22">
        <v>131.88999999999999</v>
      </c>
      <c r="H473" s="70" t="s">
        <v>2124</v>
      </c>
      <c r="I473" s="25"/>
      <c r="J473" s="23"/>
      <c r="K473" s="23"/>
      <c r="L473" s="74"/>
    </row>
    <row r="474" spans="1:12" s="24" customFormat="1" x14ac:dyDescent="0.25">
      <c r="A474" s="19">
        <v>464</v>
      </c>
      <c r="B474" s="19" t="s">
        <v>987</v>
      </c>
      <c r="C474" s="58" t="s">
        <v>988</v>
      </c>
      <c r="D474" s="58" t="s">
        <v>989</v>
      </c>
      <c r="E474" s="58" t="s">
        <v>990</v>
      </c>
      <c r="F474" s="22">
        <v>10186.103999999999</v>
      </c>
      <c r="G474" s="22">
        <v>25465.26</v>
      </c>
      <c r="H474" s="70" t="s">
        <v>2124</v>
      </c>
      <c r="I474" s="25"/>
      <c r="J474" s="23"/>
      <c r="K474" s="23"/>
      <c r="L474" s="74"/>
    </row>
    <row r="475" spans="1:12" s="24" customFormat="1" ht="36" x14ac:dyDescent="0.25">
      <c r="A475" s="19">
        <v>465</v>
      </c>
      <c r="B475" s="19" t="s">
        <v>991</v>
      </c>
      <c r="C475" s="58" t="s">
        <v>992</v>
      </c>
      <c r="D475" s="58" t="s">
        <v>993</v>
      </c>
      <c r="E475" s="58" t="s">
        <v>81</v>
      </c>
      <c r="F475" s="22">
        <v>737.54399999999998</v>
      </c>
      <c r="G475" s="22">
        <v>1843.86</v>
      </c>
      <c r="H475" s="70" t="s">
        <v>2564</v>
      </c>
      <c r="I475" s="25"/>
      <c r="J475" s="23"/>
      <c r="K475" s="23"/>
      <c r="L475" s="74"/>
    </row>
    <row r="476" spans="1:12" s="24" customFormat="1" ht="24" x14ac:dyDescent="0.25">
      <c r="A476" s="19">
        <v>466</v>
      </c>
      <c r="B476" s="19" t="s">
        <v>994</v>
      </c>
      <c r="C476" s="58" t="s">
        <v>995</v>
      </c>
      <c r="D476" s="58" t="s">
        <v>996</v>
      </c>
      <c r="E476" s="58" t="s">
        <v>903</v>
      </c>
      <c r="F476" s="22">
        <v>34.348000000000006</v>
      </c>
      <c r="G476" s="22">
        <v>85.87</v>
      </c>
      <c r="H476" s="70" t="s">
        <v>2124</v>
      </c>
      <c r="I476" s="25"/>
      <c r="J476" s="23"/>
      <c r="K476" s="23"/>
      <c r="L476" s="74"/>
    </row>
    <row r="477" spans="1:12" s="24" customFormat="1" ht="36" x14ac:dyDescent="0.25">
      <c r="A477" s="19">
        <v>467</v>
      </c>
      <c r="B477" s="19" t="s">
        <v>997</v>
      </c>
      <c r="C477" s="58" t="s">
        <v>998</v>
      </c>
      <c r="D477" s="58" t="s">
        <v>999</v>
      </c>
      <c r="E477" s="58" t="s">
        <v>299</v>
      </c>
      <c r="F477" s="22">
        <v>710.27600000000007</v>
      </c>
      <c r="G477" s="22">
        <v>1775.69</v>
      </c>
      <c r="H477" s="70" t="s">
        <v>2124</v>
      </c>
      <c r="I477" s="25"/>
      <c r="J477" s="23"/>
      <c r="K477" s="23"/>
      <c r="L477" s="74"/>
    </row>
    <row r="478" spans="1:12" s="24" customFormat="1" ht="36" x14ac:dyDescent="0.25">
      <c r="A478" s="19">
        <v>468</v>
      </c>
      <c r="B478" s="19" t="s">
        <v>1000</v>
      </c>
      <c r="C478" s="58" t="s">
        <v>998</v>
      </c>
      <c r="D478" s="58" t="s">
        <v>1001</v>
      </c>
      <c r="E478" s="58" t="s">
        <v>299</v>
      </c>
      <c r="F478" s="22">
        <v>1764.1200000000001</v>
      </c>
      <c r="G478" s="22">
        <v>4410.3</v>
      </c>
      <c r="H478" s="70" t="s">
        <v>2124</v>
      </c>
      <c r="I478" s="25"/>
      <c r="J478" s="23"/>
      <c r="K478" s="23"/>
      <c r="L478" s="74"/>
    </row>
    <row r="479" spans="1:12" s="24" customFormat="1" ht="36" x14ac:dyDescent="0.25">
      <c r="A479" s="19">
        <v>469</v>
      </c>
      <c r="B479" s="83" t="s">
        <v>1002</v>
      </c>
      <c r="C479" s="84" t="s">
        <v>998</v>
      </c>
      <c r="D479" s="84" t="s">
        <v>1003</v>
      </c>
      <c r="E479" s="84" t="s">
        <v>299</v>
      </c>
      <c r="F479" s="22">
        <v>805.12</v>
      </c>
      <c r="G479" s="22">
        <v>2012.8</v>
      </c>
      <c r="H479" s="70" t="s">
        <v>2124</v>
      </c>
      <c r="I479" s="25"/>
      <c r="J479" s="23"/>
      <c r="K479" s="23"/>
      <c r="L479" s="74"/>
    </row>
    <row r="480" spans="1:12" s="24" customFormat="1" ht="36" x14ac:dyDescent="0.25">
      <c r="A480" s="19">
        <v>470</v>
      </c>
      <c r="B480" s="83" t="s">
        <v>2512</v>
      </c>
      <c r="C480" s="84" t="s">
        <v>2513</v>
      </c>
      <c r="D480" s="84" t="s">
        <v>2514</v>
      </c>
      <c r="E480" s="84" t="s">
        <v>2502</v>
      </c>
      <c r="F480" s="22">
        <v>1102.5</v>
      </c>
      <c r="G480" s="22">
        <v>2756.25</v>
      </c>
      <c r="H480" s="70" t="s">
        <v>2124</v>
      </c>
      <c r="I480" s="25"/>
      <c r="J480" s="23"/>
      <c r="K480" s="23"/>
      <c r="L480" s="74"/>
    </row>
    <row r="481" spans="1:12" s="24" customFormat="1" x14ac:dyDescent="0.25">
      <c r="A481" s="19">
        <v>471</v>
      </c>
      <c r="B481" s="83" t="s">
        <v>1399</v>
      </c>
      <c r="C481" s="84" t="s">
        <v>1400</v>
      </c>
      <c r="D481" s="84" t="s">
        <v>1401</v>
      </c>
      <c r="E481" s="84" t="s">
        <v>121</v>
      </c>
      <c r="F481" s="22">
        <v>264.84000000000003</v>
      </c>
      <c r="G481" s="22">
        <v>662.1</v>
      </c>
      <c r="H481" s="70" t="s">
        <v>2124</v>
      </c>
      <c r="I481" s="25"/>
      <c r="J481" s="23"/>
      <c r="K481" s="23"/>
      <c r="L481" s="74"/>
    </row>
    <row r="482" spans="1:12" s="24" customFormat="1" x14ac:dyDescent="0.25">
      <c r="A482" s="19">
        <v>472</v>
      </c>
      <c r="B482" s="83" t="s">
        <v>1402</v>
      </c>
      <c r="C482" s="84" t="s">
        <v>1400</v>
      </c>
      <c r="D482" s="84" t="s">
        <v>1403</v>
      </c>
      <c r="E482" s="84" t="s">
        <v>34</v>
      </c>
      <c r="F482" s="22">
        <v>6.508</v>
      </c>
      <c r="G482" s="22">
        <v>16.27</v>
      </c>
      <c r="H482" s="70" t="s">
        <v>2124</v>
      </c>
      <c r="I482" s="25"/>
      <c r="J482" s="23"/>
      <c r="K482" s="23"/>
      <c r="L482" s="74"/>
    </row>
    <row r="483" spans="1:12" s="24" customFormat="1" ht="24" x14ac:dyDescent="0.25">
      <c r="A483" s="19">
        <v>473</v>
      </c>
      <c r="B483" s="19" t="s">
        <v>2265</v>
      </c>
      <c r="C483" s="58" t="s">
        <v>2266</v>
      </c>
      <c r="D483" s="58" t="s">
        <v>2267</v>
      </c>
      <c r="E483" s="58" t="s">
        <v>187</v>
      </c>
      <c r="F483" s="22">
        <v>74.38</v>
      </c>
      <c r="G483" s="22">
        <v>185.95</v>
      </c>
      <c r="H483" s="70" t="s">
        <v>2124</v>
      </c>
      <c r="I483" s="25"/>
      <c r="J483" s="23"/>
      <c r="K483" s="23"/>
      <c r="L483" s="74"/>
    </row>
    <row r="484" spans="1:12" s="24" customFormat="1" x14ac:dyDescent="0.25">
      <c r="A484" s="19">
        <v>474</v>
      </c>
      <c r="B484" s="83" t="s">
        <v>1404</v>
      </c>
      <c r="C484" s="84" t="s">
        <v>1405</v>
      </c>
      <c r="D484" s="84" t="s">
        <v>1406</v>
      </c>
      <c r="E484" s="84" t="s">
        <v>403</v>
      </c>
      <c r="F484" s="22">
        <v>16.412000000000003</v>
      </c>
      <c r="G484" s="22">
        <v>41.03</v>
      </c>
      <c r="H484" s="70" t="s">
        <v>2124</v>
      </c>
      <c r="I484" s="25"/>
      <c r="J484" s="23"/>
      <c r="K484" s="23"/>
      <c r="L484" s="74"/>
    </row>
    <row r="485" spans="1:12" s="24" customFormat="1" ht="36" x14ac:dyDescent="0.25">
      <c r="A485" s="19">
        <v>475</v>
      </c>
      <c r="B485" s="85" t="s">
        <v>1407</v>
      </c>
      <c r="C485" s="84" t="s">
        <v>1408</v>
      </c>
      <c r="D485" s="84" t="s">
        <v>1409</v>
      </c>
      <c r="E485" s="84" t="s">
        <v>518</v>
      </c>
      <c r="F485" s="22">
        <v>486.65200000000004</v>
      </c>
      <c r="G485" s="22">
        <v>1216.6300000000001</v>
      </c>
      <c r="H485" s="70" t="s">
        <v>2124</v>
      </c>
      <c r="I485" s="25"/>
      <c r="J485" s="23"/>
      <c r="K485" s="23"/>
      <c r="L485" s="74"/>
    </row>
    <row r="486" spans="1:12" s="24" customFormat="1" x14ac:dyDescent="0.25">
      <c r="A486" s="19">
        <v>476</v>
      </c>
      <c r="B486" s="83" t="s">
        <v>2515</v>
      </c>
      <c r="C486" s="84" t="s">
        <v>911</v>
      </c>
      <c r="D486" s="84" t="s">
        <v>2516</v>
      </c>
      <c r="E486" s="84" t="s">
        <v>187</v>
      </c>
      <c r="F486" s="22">
        <v>425.16000000000008</v>
      </c>
      <c r="G486" s="22">
        <v>1062.9000000000001</v>
      </c>
      <c r="H486" s="70" t="s">
        <v>2124</v>
      </c>
      <c r="I486" s="25"/>
      <c r="J486" s="23"/>
      <c r="K486" s="23"/>
      <c r="L486" s="74"/>
    </row>
    <row r="487" spans="1:12" s="24" customFormat="1" ht="24" x14ac:dyDescent="0.25">
      <c r="A487" s="19">
        <v>477</v>
      </c>
      <c r="B487" s="83" t="s">
        <v>1410</v>
      </c>
      <c r="C487" s="84" t="s">
        <v>1411</v>
      </c>
      <c r="D487" s="84" t="s">
        <v>1412</v>
      </c>
      <c r="E487" s="84" t="s">
        <v>1413</v>
      </c>
      <c r="F487" s="22">
        <v>58.924000000000007</v>
      </c>
      <c r="G487" s="22">
        <v>147.31</v>
      </c>
      <c r="H487" s="70" t="s">
        <v>2124</v>
      </c>
      <c r="I487" s="25"/>
      <c r="J487" s="23"/>
      <c r="K487" s="23"/>
      <c r="L487" s="74"/>
    </row>
    <row r="488" spans="1:12" s="24" customFormat="1" ht="24" x14ac:dyDescent="0.25">
      <c r="A488" s="19">
        <v>478</v>
      </c>
      <c r="B488" s="83" t="s">
        <v>2517</v>
      </c>
      <c r="C488" s="84" t="s">
        <v>2518</v>
      </c>
      <c r="D488" s="84" t="s">
        <v>2519</v>
      </c>
      <c r="E488" s="84" t="s">
        <v>187</v>
      </c>
      <c r="F488" s="22">
        <v>97</v>
      </c>
      <c r="G488" s="22">
        <v>242.5</v>
      </c>
      <c r="H488" s="70" t="s">
        <v>2124</v>
      </c>
      <c r="I488" s="25"/>
      <c r="J488" s="23"/>
      <c r="K488" s="23"/>
      <c r="L488" s="74"/>
    </row>
    <row r="489" spans="1:12" s="24" customFormat="1" ht="36" x14ac:dyDescent="0.25">
      <c r="A489" s="19">
        <v>479</v>
      </c>
      <c r="B489" s="83" t="s">
        <v>2520</v>
      </c>
      <c r="C489" s="84" t="s">
        <v>2500</v>
      </c>
      <c r="D489" s="84" t="s">
        <v>2521</v>
      </c>
      <c r="E489" s="84" t="s">
        <v>2502</v>
      </c>
      <c r="F489" s="22">
        <v>83.44</v>
      </c>
      <c r="G489" s="22">
        <v>208.6</v>
      </c>
      <c r="H489" s="70" t="s">
        <v>2124</v>
      </c>
      <c r="I489" s="25"/>
      <c r="J489" s="23"/>
      <c r="K489" s="23"/>
      <c r="L489" s="74"/>
    </row>
    <row r="490" spans="1:12" s="24" customFormat="1" ht="24" x14ac:dyDescent="0.25">
      <c r="A490" s="19">
        <v>480</v>
      </c>
      <c r="B490" s="83" t="s">
        <v>1414</v>
      </c>
      <c r="C490" s="84" t="s">
        <v>1415</v>
      </c>
      <c r="D490" s="84" t="s">
        <v>1416</v>
      </c>
      <c r="E490" s="84" t="s">
        <v>1413</v>
      </c>
      <c r="F490" s="22">
        <v>58.924000000000007</v>
      </c>
      <c r="G490" s="22">
        <v>147.31</v>
      </c>
      <c r="H490" s="70" t="s">
        <v>2124</v>
      </c>
      <c r="I490" s="25"/>
      <c r="J490" s="23"/>
      <c r="K490" s="23"/>
      <c r="L490" s="74"/>
    </row>
    <row r="491" spans="1:12" s="24" customFormat="1" x14ac:dyDescent="0.25">
      <c r="A491" s="19">
        <v>481</v>
      </c>
      <c r="B491" s="83" t="s">
        <v>1417</v>
      </c>
      <c r="C491" s="84" t="s">
        <v>1405</v>
      </c>
      <c r="D491" s="84" t="s">
        <v>1418</v>
      </c>
      <c r="E491" s="84" t="s">
        <v>1419</v>
      </c>
      <c r="F491" s="22">
        <v>30.116000000000003</v>
      </c>
      <c r="G491" s="22">
        <v>75.290000000000006</v>
      </c>
      <c r="H491" s="70" t="s">
        <v>2124</v>
      </c>
      <c r="I491" s="25"/>
      <c r="J491" s="23"/>
      <c r="K491" s="23"/>
      <c r="L491" s="74"/>
    </row>
    <row r="492" spans="1:12" s="24" customFormat="1" x14ac:dyDescent="0.25">
      <c r="A492" s="19">
        <v>482</v>
      </c>
      <c r="B492" s="83" t="s">
        <v>1420</v>
      </c>
      <c r="C492" s="84" t="s">
        <v>1405</v>
      </c>
      <c r="D492" s="84" t="s">
        <v>1421</v>
      </c>
      <c r="E492" s="84" t="s">
        <v>1419</v>
      </c>
      <c r="F492" s="22">
        <v>32.892000000000003</v>
      </c>
      <c r="G492" s="22">
        <v>82.23</v>
      </c>
      <c r="H492" s="70" t="s">
        <v>2124</v>
      </c>
      <c r="I492" s="25"/>
      <c r="J492" s="23"/>
      <c r="K492" s="23"/>
      <c r="L492" s="74"/>
    </row>
    <row r="493" spans="1:12" s="24" customFormat="1" ht="36" x14ac:dyDescent="0.25">
      <c r="A493" s="19">
        <v>483</v>
      </c>
      <c r="B493" s="83" t="s">
        <v>1004</v>
      </c>
      <c r="C493" s="84" t="s">
        <v>1005</v>
      </c>
      <c r="D493" s="84" t="s">
        <v>1006</v>
      </c>
      <c r="E493" s="84" t="s">
        <v>299</v>
      </c>
      <c r="F493" s="22">
        <v>533.46</v>
      </c>
      <c r="G493" s="22">
        <v>1333.65</v>
      </c>
      <c r="H493" s="70" t="s">
        <v>2124</v>
      </c>
      <c r="I493" s="25"/>
      <c r="J493" s="23"/>
      <c r="K493" s="23"/>
      <c r="L493" s="74"/>
    </row>
    <row r="494" spans="1:12" s="24" customFormat="1" ht="24" x14ac:dyDescent="0.25">
      <c r="A494" s="19">
        <v>484</v>
      </c>
      <c r="B494" s="27" t="s">
        <v>1007</v>
      </c>
      <c r="C494" s="58" t="s">
        <v>1008</v>
      </c>
      <c r="D494" s="58" t="s">
        <v>1009</v>
      </c>
      <c r="E494" s="58" t="s">
        <v>187</v>
      </c>
      <c r="F494" s="22">
        <v>68.055999999999997</v>
      </c>
      <c r="G494" s="22">
        <v>170.14</v>
      </c>
      <c r="H494" s="70" t="s">
        <v>2564</v>
      </c>
      <c r="I494" s="25"/>
      <c r="J494" s="23"/>
      <c r="K494" s="23"/>
      <c r="L494" s="74"/>
    </row>
    <row r="495" spans="1:12" s="24" customFormat="1" x14ac:dyDescent="0.25">
      <c r="A495" s="19">
        <v>485</v>
      </c>
      <c r="B495" s="83" t="s">
        <v>1010</v>
      </c>
      <c r="C495" s="84" t="s">
        <v>1011</v>
      </c>
      <c r="D495" s="84" t="s">
        <v>1012</v>
      </c>
      <c r="E495" s="84" t="s">
        <v>46</v>
      </c>
      <c r="F495" s="22">
        <v>109.256</v>
      </c>
      <c r="G495" s="22">
        <v>273.14</v>
      </c>
      <c r="H495" s="70" t="s">
        <v>2564</v>
      </c>
      <c r="I495" s="25"/>
      <c r="J495" s="23"/>
      <c r="K495" s="23"/>
      <c r="L495" s="74"/>
    </row>
    <row r="496" spans="1:12" s="24" customFormat="1" ht="24" x14ac:dyDescent="0.25">
      <c r="A496" s="19">
        <v>486</v>
      </c>
      <c r="B496" s="19" t="s">
        <v>1013</v>
      </c>
      <c r="C496" s="58" t="s">
        <v>1014</v>
      </c>
      <c r="D496" s="58" t="s">
        <v>1015</v>
      </c>
      <c r="E496" s="58" t="s">
        <v>187</v>
      </c>
      <c r="F496" s="22">
        <v>141.43600000000001</v>
      </c>
      <c r="G496" s="22">
        <v>353.59</v>
      </c>
      <c r="H496" s="70" t="s">
        <v>2564</v>
      </c>
      <c r="I496" s="25"/>
      <c r="J496" s="23"/>
      <c r="K496" s="23"/>
      <c r="L496" s="74"/>
    </row>
    <row r="497" spans="1:12" s="24" customFormat="1" ht="24" x14ac:dyDescent="0.25">
      <c r="A497" s="19">
        <v>487</v>
      </c>
      <c r="B497" s="1" t="s">
        <v>1016</v>
      </c>
      <c r="C497" s="25" t="s">
        <v>1017</v>
      </c>
      <c r="D497" s="25" t="s">
        <v>1018</v>
      </c>
      <c r="E497" s="25" t="s">
        <v>46</v>
      </c>
      <c r="F497" s="22">
        <v>1066.7239999999999</v>
      </c>
      <c r="G497" s="22">
        <v>2666.81</v>
      </c>
      <c r="H497" s="70" t="s">
        <v>2124</v>
      </c>
      <c r="I497" s="25"/>
      <c r="J497" s="23"/>
      <c r="K497" s="23"/>
      <c r="L497" s="74"/>
    </row>
    <row r="498" spans="1:12" s="24" customFormat="1" x14ac:dyDescent="0.25">
      <c r="A498" s="19">
        <v>488</v>
      </c>
      <c r="B498" s="83" t="s">
        <v>2522</v>
      </c>
      <c r="C498" s="84" t="s">
        <v>2523</v>
      </c>
      <c r="D498" s="84" t="s">
        <v>2524</v>
      </c>
      <c r="E498" s="84" t="s">
        <v>187</v>
      </c>
      <c r="F498" s="22">
        <v>27.200000000000003</v>
      </c>
      <c r="G498" s="22">
        <v>68</v>
      </c>
      <c r="H498" s="70" t="s">
        <v>2124</v>
      </c>
      <c r="I498" s="25"/>
      <c r="J498" s="23"/>
      <c r="K498" s="23"/>
      <c r="L498" s="74"/>
    </row>
    <row r="499" spans="1:12" s="24" customFormat="1" x14ac:dyDescent="0.25">
      <c r="A499" s="19">
        <v>489</v>
      </c>
      <c r="B499" s="19" t="s">
        <v>1019</v>
      </c>
      <c r="C499" s="58" t="s">
        <v>1020</v>
      </c>
      <c r="D499" s="58" t="s">
        <v>1021</v>
      </c>
      <c r="E499" s="58" t="s">
        <v>1022</v>
      </c>
      <c r="F499" s="22">
        <v>2396.6840000000002</v>
      </c>
      <c r="G499" s="22">
        <v>5991.71</v>
      </c>
      <c r="H499" s="70" t="s">
        <v>2124</v>
      </c>
      <c r="I499" s="25"/>
      <c r="J499" s="23"/>
      <c r="K499" s="23"/>
      <c r="L499" s="74"/>
    </row>
    <row r="500" spans="1:12" s="24" customFormat="1" ht="48" x14ac:dyDescent="0.25">
      <c r="A500" s="19">
        <v>490</v>
      </c>
      <c r="B500" s="1" t="s">
        <v>1780</v>
      </c>
      <c r="C500" s="25" t="s">
        <v>1781</v>
      </c>
      <c r="D500" s="25" t="s">
        <v>1782</v>
      </c>
      <c r="E500" s="25" t="s">
        <v>1783</v>
      </c>
      <c r="F500" s="22">
        <v>2548.2880000000005</v>
      </c>
      <c r="G500" s="22">
        <v>6370.72</v>
      </c>
      <c r="H500" s="70" t="s">
        <v>2124</v>
      </c>
      <c r="I500" s="25"/>
      <c r="J500" s="23"/>
      <c r="K500" s="23"/>
      <c r="L500" s="74"/>
    </row>
    <row r="501" spans="1:12" s="24" customFormat="1" ht="24" x14ac:dyDescent="0.25">
      <c r="A501" s="19">
        <v>491</v>
      </c>
      <c r="B501" s="1" t="s">
        <v>1784</v>
      </c>
      <c r="C501" s="25" t="s">
        <v>1785</v>
      </c>
      <c r="D501" s="25" t="s">
        <v>1786</v>
      </c>
      <c r="E501" s="25" t="s">
        <v>582</v>
      </c>
      <c r="F501" s="22">
        <v>171.49200000000002</v>
      </c>
      <c r="G501" s="22">
        <v>428.73</v>
      </c>
      <c r="H501" s="70" t="s">
        <v>2124</v>
      </c>
      <c r="I501" s="25"/>
      <c r="J501" s="23"/>
      <c r="K501" s="23"/>
      <c r="L501" s="74"/>
    </row>
    <row r="502" spans="1:12" s="24" customFormat="1" x14ac:dyDescent="0.25">
      <c r="A502" s="19">
        <v>492</v>
      </c>
      <c r="B502" s="1" t="s">
        <v>1787</v>
      </c>
      <c r="C502" s="25" t="s">
        <v>1788</v>
      </c>
      <c r="D502" s="25" t="s">
        <v>1789</v>
      </c>
      <c r="E502" s="25" t="s">
        <v>121</v>
      </c>
      <c r="F502" s="22">
        <v>36.916000000000004</v>
      </c>
      <c r="G502" s="22">
        <v>92.29</v>
      </c>
      <c r="H502" s="70" t="s">
        <v>2124</v>
      </c>
      <c r="I502" s="25"/>
      <c r="J502" s="23"/>
      <c r="K502" s="23"/>
      <c r="L502" s="74"/>
    </row>
    <row r="503" spans="1:12" s="24" customFormat="1" ht="24" x14ac:dyDescent="0.25">
      <c r="A503" s="19">
        <v>493</v>
      </c>
      <c r="B503" s="1" t="s">
        <v>1023</v>
      </c>
      <c r="C503" s="25" t="s">
        <v>1024</v>
      </c>
      <c r="D503" s="25" t="s">
        <v>1025</v>
      </c>
      <c r="E503" s="25" t="s">
        <v>187</v>
      </c>
      <c r="F503" s="22">
        <v>317.98800000000006</v>
      </c>
      <c r="G503" s="22">
        <v>794.97</v>
      </c>
      <c r="H503" s="70" t="s">
        <v>2564</v>
      </c>
      <c r="I503" s="25"/>
      <c r="J503" s="23"/>
      <c r="K503" s="23"/>
      <c r="L503" s="74"/>
    </row>
    <row r="504" spans="1:12" s="24" customFormat="1" ht="24" x14ac:dyDescent="0.25">
      <c r="A504" s="19">
        <v>494</v>
      </c>
      <c r="B504" s="19" t="s">
        <v>1026</v>
      </c>
      <c r="C504" s="58" t="s">
        <v>1027</v>
      </c>
      <c r="D504" s="58" t="s">
        <v>1028</v>
      </c>
      <c r="E504" s="58" t="s">
        <v>264</v>
      </c>
      <c r="F504" s="22">
        <v>845.80000000000007</v>
      </c>
      <c r="G504" s="22">
        <v>2114.5</v>
      </c>
      <c r="H504" s="70" t="s">
        <v>2564</v>
      </c>
      <c r="I504" s="25"/>
      <c r="J504" s="23"/>
      <c r="K504" s="23"/>
      <c r="L504" s="74"/>
    </row>
    <row r="505" spans="1:12" s="24" customFormat="1" ht="36" x14ac:dyDescent="0.25">
      <c r="A505" s="19">
        <v>495</v>
      </c>
      <c r="B505" s="1" t="s">
        <v>2272</v>
      </c>
      <c r="C505" s="25" t="s">
        <v>2273</v>
      </c>
      <c r="D505" s="25" t="s">
        <v>2274</v>
      </c>
      <c r="E505" s="25" t="s">
        <v>26</v>
      </c>
      <c r="F505" s="22">
        <v>408.1</v>
      </c>
      <c r="G505" s="22">
        <v>1020.25</v>
      </c>
      <c r="H505" s="70" t="s">
        <v>2564</v>
      </c>
      <c r="I505" s="25"/>
      <c r="J505" s="23"/>
      <c r="K505" s="23"/>
      <c r="L505" s="74"/>
    </row>
    <row r="506" spans="1:12" s="24" customFormat="1" ht="24" x14ac:dyDescent="0.25">
      <c r="A506" s="19">
        <v>496</v>
      </c>
      <c r="B506" s="1" t="s">
        <v>1790</v>
      </c>
      <c r="C506" s="25" t="s">
        <v>1791</v>
      </c>
      <c r="D506" s="25" t="s">
        <v>1792</v>
      </c>
      <c r="E506" s="25" t="s">
        <v>1793</v>
      </c>
      <c r="F506" s="22">
        <v>491.90800000000002</v>
      </c>
      <c r="G506" s="22">
        <v>1229.77</v>
      </c>
      <c r="H506" s="70" t="s">
        <v>2564</v>
      </c>
      <c r="I506" s="25"/>
      <c r="J506" s="23"/>
      <c r="K506" s="23"/>
      <c r="L506" s="74"/>
    </row>
    <row r="507" spans="1:12" s="24" customFormat="1" ht="36" x14ac:dyDescent="0.25">
      <c r="A507" s="19">
        <v>497</v>
      </c>
      <c r="B507" s="1" t="s">
        <v>1794</v>
      </c>
      <c r="C507" s="25" t="s">
        <v>1795</v>
      </c>
      <c r="D507" s="25" t="s">
        <v>1796</v>
      </c>
      <c r="E507" s="25" t="s">
        <v>81</v>
      </c>
      <c r="F507" s="22">
        <v>6.0920000000000005</v>
      </c>
      <c r="G507" s="22">
        <v>15.23</v>
      </c>
      <c r="H507" s="70" t="s">
        <v>2124</v>
      </c>
      <c r="I507" s="25"/>
      <c r="J507" s="23"/>
      <c r="K507" s="23"/>
      <c r="L507" s="74"/>
    </row>
    <row r="508" spans="1:12" s="24" customFormat="1" ht="24" x14ac:dyDescent="0.25">
      <c r="A508" s="19">
        <v>498</v>
      </c>
      <c r="B508" s="19" t="s">
        <v>1029</v>
      </c>
      <c r="C508" s="58" t="s">
        <v>1030</v>
      </c>
      <c r="D508" s="58" t="s">
        <v>1031</v>
      </c>
      <c r="E508" s="58" t="s">
        <v>1032</v>
      </c>
      <c r="F508" s="22">
        <v>85.244000000000014</v>
      </c>
      <c r="G508" s="22">
        <v>213.11</v>
      </c>
      <c r="H508" s="70" t="s">
        <v>2564</v>
      </c>
      <c r="I508" s="25"/>
      <c r="J508" s="23"/>
      <c r="K508" s="23"/>
      <c r="L508" s="74"/>
    </row>
    <row r="509" spans="1:12" s="24" customFormat="1" ht="24" x14ac:dyDescent="0.25">
      <c r="A509" s="19">
        <v>499</v>
      </c>
      <c r="B509" s="19" t="s">
        <v>1033</v>
      </c>
      <c r="C509" s="58" t="s">
        <v>1034</v>
      </c>
      <c r="D509" s="58" t="s">
        <v>1035</v>
      </c>
      <c r="E509" s="58" t="s">
        <v>1036</v>
      </c>
      <c r="F509" s="22">
        <v>36.508000000000003</v>
      </c>
      <c r="G509" s="22">
        <v>91.27</v>
      </c>
      <c r="H509" s="70" t="s">
        <v>2564</v>
      </c>
      <c r="I509" s="25"/>
      <c r="J509" s="23"/>
      <c r="K509" s="23"/>
      <c r="L509" s="74"/>
    </row>
    <row r="510" spans="1:12" s="24" customFormat="1" x14ac:dyDescent="0.25">
      <c r="A510" s="19">
        <v>500</v>
      </c>
      <c r="B510" s="19" t="s">
        <v>1037</v>
      </c>
      <c r="C510" s="58" t="s">
        <v>1038</v>
      </c>
      <c r="D510" s="58" t="s">
        <v>1039</v>
      </c>
      <c r="E510" s="58" t="s">
        <v>1040</v>
      </c>
      <c r="F510" s="22">
        <v>8.4040000000000017</v>
      </c>
      <c r="G510" s="22">
        <v>21.01</v>
      </c>
      <c r="H510" s="70" t="s">
        <v>2564</v>
      </c>
      <c r="I510" s="25"/>
      <c r="J510" s="23"/>
      <c r="K510" s="23"/>
      <c r="L510" s="74"/>
    </row>
    <row r="511" spans="1:12" s="24" customFormat="1" ht="36" x14ac:dyDescent="0.25">
      <c r="A511" s="19">
        <v>501</v>
      </c>
      <c r="B511" s="83" t="s">
        <v>1041</v>
      </c>
      <c r="C511" s="84" t="s">
        <v>1042</v>
      </c>
      <c r="D511" s="84" t="s">
        <v>1043</v>
      </c>
      <c r="E511" s="84" t="s">
        <v>1044</v>
      </c>
      <c r="F511" s="22">
        <v>2302.3520000000003</v>
      </c>
      <c r="G511" s="22">
        <v>5755.88</v>
      </c>
      <c r="H511" s="70" t="s">
        <v>2564</v>
      </c>
      <c r="I511" s="25"/>
      <c r="J511" s="23"/>
      <c r="K511" s="23"/>
      <c r="L511" s="74"/>
    </row>
    <row r="512" spans="1:12" s="24" customFormat="1" ht="36" x14ac:dyDescent="0.25">
      <c r="A512" s="19">
        <v>502</v>
      </c>
      <c r="B512" s="1" t="s">
        <v>1797</v>
      </c>
      <c r="C512" s="25" t="s">
        <v>1798</v>
      </c>
      <c r="D512" s="25" t="s">
        <v>1799</v>
      </c>
      <c r="E512" s="25" t="s">
        <v>1800</v>
      </c>
      <c r="F512" s="22">
        <v>54.74</v>
      </c>
      <c r="G512" s="22">
        <v>136.85</v>
      </c>
      <c r="H512" s="70" t="s">
        <v>2564</v>
      </c>
      <c r="I512" s="25"/>
      <c r="J512" s="23"/>
      <c r="K512" s="23"/>
      <c r="L512" s="74"/>
    </row>
    <row r="513" spans="1:12" s="24" customFormat="1" ht="36" x14ac:dyDescent="0.25">
      <c r="A513" s="19">
        <v>503</v>
      </c>
      <c r="B513" s="1" t="s">
        <v>1045</v>
      </c>
      <c r="C513" s="25" t="s">
        <v>1046</v>
      </c>
      <c r="D513" s="25" t="s">
        <v>1047</v>
      </c>
      <c r="E513" s="25" t="s">
        <v>1048</v>
      </c>
      <c r="F513" s="22">
        <v>211.708</v>
      </c>
      <c r="G513" s="22">
        <v>529.27</v>
      </c>
      <c r="H513" s="70" t="s">
        <v>2564</v>
      </c>
      <c r="I513" s="25"/>
      <c r="J513" s="23"/>
      <c r="K513" s="23"/>
      <c r="L513" s="74"/>
    </row>
    <row r="514" spans="1:12" s="24" customFormat="1" ht="24" x14ac:dyDescent="0.25">
      <c r="A514" s="19">
        <v>504</v>
      </c>
      <c r="B514" s="83" t="s">
        <v>1319</v>
      </c>
      <c r="C514" s="84" t="s">
        <v>1321</v>
      </c>
      <c r="D514" s="84" t="s">
        <v>1322</v>
      </c>
      <c r="E514" s="84" t="s">
        <v>1049</v>
      </c>
      <c r="F514" s="22">
        <v>11.028</v>
      </c>
      <c r="G514" s="22">
        <v>27.57</v>
      </c>
      <c r="H514" s="70" t="s">
        <v>2124</v>
      </c>
      <c r="I514" s="25"/>
      <c r="J514" s="23"/>
      <c r="K514" s="23"/>
      <c r="L514" s="74"/>
    </row>
    <row r="515" spans="1:12" s="24" customFormat="1" ht="24" x14ac:dyDescent="0.25">
      <c r="A515" s="19">
        <v>505</v>
      </c>
      <c r="B515" s="1" t="s">
        <v>1801</v>
      </c>
      <c r="C515" s="25" t="s">
        <v>1802</v>
      </c>
      <c r="D515" s="25" t="s">
        <v>1803</v>
      </c>
      <c r="E515" s="25" t="s">
        <v>1804</v>
      </c>
      <c r="F515" s="22">
        <v>175.24800000000002</v>
      </c>
      <c r="G515" s="22">
        <v>438.12</v>
      </c>
      <c r="H515" s="70" t="s">
        <v>2124</v>
      </c>
      <c r="I515" s="25"/>
      <c r="J515" s="23"/>
      <c r="K515" s="23"/>
      <c r="L515" s="74"/>
    </row>
    <row r="516" spans="1:12" s="24" customFormat="1" ht="24" x14ac:dyDescent="0.25">
      <c r="A516" s="19">
        <v>506</v>
      </c>
      <c r="B516" s="1" t="s">
        <v>1050</v>
      </c>
      <c r="C516" s="25" t="s">
        <v>1051</v>
      </c>
      <c r="D516" s="25" t="s">
        <v>1052</v>
      </c>
      <c r="E516" s="25" t="s">
        <v>1053</v>
      </c>
      <c r="F516" s="22">
        <v>99.460000000000008</v>
      </c>
      <c r="G516" s="22">
        <v>248.65</v>
      </c>
      <c r="H516" s="70" t="s">
        <v>2564</v>
      </c>
      <c r="I516" s="25"/>
      <c r="J516" s="23"/>
      <c r="K516" s="23"/>
      <c r="L516" s="74"/>
    </row>
    <row r="517" spans="1:12" s="24" customFormat="1" ht="24" x14ac:dyDescent="0.25">
      <c r="A517" s="19">
        <v>507</v>
      </c>
      <c r="B517" s="1" t="s">
        <v>1805</v>
      </c>
      <c r="C517" s="25" t="s">
        <v>1806</v>
      </c>
      <c r="D517" s="25" t="s">
        <v>1807</v>
      </c>
      <c r="E517" s="25" t="s">
        <v>1808</v>
      </c>
      <c r="F517" s="22">
        <v>143.36800000000002</v>
      </c>
      <c r="G517" s="22">
        <v>358.42</v>
      </c>
      <c r="H517" s="70" t="s">
        <v>2564</v>
      </c>
      <c r="I517" s="25"/>
      <c r="J517" s="23"/>
      <c r="K517" s="23"/>
      <c r="L517" s="74"/>
    </row>
    <row r="518" spans="1:12" s="24" customFormat="1" ht="24" x14ac:dyDescent="0.25">
      <c r="A518" s="19">
        <v>508</v>
      </c>
      <c r="B518" s="1" t="s">
        <v>1809</v>
      </c>
      <c r="C518" s="25" t="s">
        <v>1810</v>
      </c>
      <c r="D518" s="25" t="s">
        <v>1811</v>
      </c>
      <c r="E518" s="25" t="s">
        <v>1812</v>
      </c>
      <c r="F518" s="22">
        <v>265.512</v>
      </c>
      <c r="G518" s="22">
        <v>663.78</v>
      </c>
      <c r="H518" s="70" t="s">
        <v>2124</v>
      </c>
      <c r="I518" s="25"/>
      <c r="J518" s="23"/>
      <c r="K518" s="23"/>
      <c r="L518" s="74"/>
    </row>
    <row r="519" spans="1:12" s="24" customFormat="1" ht="24" x14ac:dyDescent="0.25">
      <c r="A519" s="19">
        <v>509</v>
      </c>
      <c r="B519" s="1" t="s">
        <v>1813</v>
      </c>
      <c r="C519" s="25" t="s">
        <v>1814</v>
      </c>
      <c r="D519" s="25" t="s">
        <v>1815</v>
      </c>
      <c r="E519" s="25" t="s">
        <v>1816</v>
      </c>
      <c r="F519" s="22">
        <v>24.308000000000003</v>
      </c>
      <c r="G519" s="22">
        <v>60.77</v>
      </c>
      <c r="H519" s="70" t="s">
        <v>2564</v>
      </c>
      <c r="I519" s="25"/>
      <c r="J519" s="23"/>
      <c r="K519" s="23"/>
      <c r="L519" s="74"/>
    </row>
    <row r="520" spans="1:12" s="24" customFormat="1" ht="36" x14ac:dyDescent="0.25">
      <c r="A520" s="19">
        <v>510</v>
      </c>
      <c r="B520" s="83" t="s">
        <v>2275</v>
      </c>
      <c r="C520" s="84" t="s">
        <v>2276</v>
      </c>
      <c r="D520" s="84" t="s">
        <v>2277</v>
      </c>
      <c r="E520" s="84" t="s">
        <v>2278</v>
      </c>
      <c r="F520" s="22">
        <v>17.100000000000001</v>
      </c>
      <c r="G520" s="22">
        <v>42.75</v>
      </c>
      <c r="H520" s="70" t="s">
        <v>2124</v>
      </c>
      <c r="I520" s="25"/>
      <c r="J520" s="23"/>
      <c r="K520" s="23"/>
      <c r="L520" s="74"/>
    </row>
    <row r="521" spans="1:12" s="24" customFormat="1" ht="36" x14ac:dyDescent="0.25">
      <c r="A521" s="19">
        <v>511</v>
      </c>
      <c r="B521" s="83" t="s">
        <v>1054</v>
      </c>
      <c r="C521" s="84" t="s">
        <v>1055</v>
      </c>
      <c r="D521" s="84" t="s">
        <v>1056</v>
      </c>
      <c r="E521" s="84" t="s">
        <v>1057</v>
      </c>
      <c r="F521" s="22">
        <v>11.864000000000001</v>
      </c>
      <c r="G521" s="22">
        <v>29.66</v>
      </c>
      <c r="H521" s="70" t="s">
        <v>2564</v>
      </c>
      <c r="I521" s="25"/>
      <c r="J521" s="23"/>
      <c r="K521" s="23"/>
      <c r="L521" s="74"/>
    </row>
    <row r="522" spans="1:12" s="24" customFormat="1" ht="36" x14ac:dyDescent="0.25">
      <c r="A522" s="19">
        <v>512</v>
      </c>
      <c r="B522" s="83" t="s">
        <v>2279</v>
      </c>
      <c r="C522" s="84" t="s">
        <v>2280</v>
      </c>
      <c r="D522" s="84" t="s">
        <v>2281</v>
      </c>
      <c r="E522" s="84" t="s">
        <v>2282</v>
      </c>
      <c r="F522" s="22">
        <v>1103.124</v>
      </c>
      <c r="G522" s="22">
        <v>2757.81</v>
      </c>
      <c r="H522" s="70" t="s">
        <v>2124</v>
      </c>
      <c r="I522" s="25"/>
      <c r="J522" s="23"/>
      <c r="K522" s="23"/>
      <c r="L522" s="74"/>
    </row>
    <row r="523" spans="1:12" s="24" customFormat="1" ht="36" x14ac:dyDescent="0.25">
      <c r="A523" s="19">
        <v>513</v>
      </c>
      <c r="B523" s="1" t="s">
        <v>1817</v>
      </c>
      <c r="C523" s="25" t="s">
        <v>1818</v>
      </c>
      <c r="D523" s="25" t="s">
        <v>1819</v>
      </c>
      <c r="E523" s="25" t="s">
        <v>1048</v>
      </c>
      <c r="F523" s="22">
        <v>202.3</v>
      </c>
      <c r="G523" s="22">
        <v>505.75</v>
      </c>
      <c r="H523" s="70" t="s">
        <v>2124</v>
      </c>
      <c r="I523" s="25"/>
      <c r="J523" s="23"/>
      <c r="K523" s="23"/>
      <c r="L523" s="74"/>
    </row>
    <row r="524" spans="1:12" s="24" customFormat="1" ht="24" x14ac:dyDescent="0.25">
      <c r="A524" s="19">
        <v>514</v>
      </c>
      <c r="B524" s="83" t="s">
        <v>1058</v>
      </c>
      <c r="C524" s="84" t="s">
        <v>1059</v>
      </c>
      <c r="D524" s="84" t="s">
        <v>1060</v>
      </c>
      <c r="E524" s="84" t="s">
        <v>1061</v>
      </c>
      <c r="F524" s="22">
        <v>59.808000000000007</v>
      </c>
      <c r="G524" s="22">
        <v>149.52000000000001</v>
      </c>
      <c r="H524" s="70" t="s">
        <v>2124</v>
      </c>
      <c r="I524" s="25"/>
      <c r="J524" s="23"/>
      <c r="K524" s="23"/>
      <c r="L524" s="74"/>
    </row>
    <row r="525" spans="1:12" s="24" customFormat="1" ht="24" x14ac:dyDescent="0.25">
      <c r="A525" s="19">
        <v>515</v>
      </c>
      <c r="B525" s="1" t="s">
        <v>1820</v>
      </c>
      <c r="C525" s="25" t="s">
        <v>1821</v>
      </c>
      <c r="D525" s="25" t="s">
        <v>1822</v>
      </c>
      <c r="E525" s="25" t="s">
        <v>582</v>
      </c>
      <c r="F525" s="22">
        <v>1250.0440000000001</v>
      </c>
      <c r="G525" s="22">
        <v>3125.11</v>
      </c>
      <c r="H525" s="70" t="s">
        <v>2124</v>
      </c>
      <c r="I525" s="25"/>
      <c r="J525" s="23"/>
      <c r="K525" s="23"/>
      <c r="L525" s="74"/>
    </row>
    <row r="526" spans="1:12" s="24" customFormat="1" ht="24" x14ac:dyDescent="0.25">
      <c r="A526" s="19">
        <v>516</v>
      </c>
      <c r="B526" s="1" t="s">
        <v>1823</v>
      </c>
      <c r="C526" s="25" t="s">
        <v>1824</v>
      </c>
      <c r="D526" s="25" t="s">
        <v>1825</v>
      </c>
      <c r="E526" s="25" t="s">
        <v>81</v>
      </c>
      <c r="F526" s="22">
        <v>70.492000000000004</v>
      </c>
      <c r="G526" s="22">
        <v>176.23</v>
      </c>
      <c r="H526" s="70" t="s">
        <v>2564</v>
      </c>
      <c r="I526" s="25"/>
      <c r="J526" s="23"/>
      <c r="K526" s="23"/>
      <c r="L526" s="74"/>
    </row>
    <row r="527" spans="1:12" s="24" customFormat="1" ht="24" x14ac:dyDescent="0.25">
      <c r="A527" s="19">
        <v>517</v>
      </c>
      <c r="B527" s="1" t="s">
        <v>1826</v>
      </c>
      <c r="C527" s="25" t="s">
        <v>1827</v>
      </c>
      <c r="D527" s="25" t="s">
        <v>1828</v>
      </c>
      <c r="E527" s="25" t="s">
        <v>46</v>
      </c>
      <c r="F527" s="22">
        <v>354.00400000000002</v>
      </c>
      <c r="G527" s="22">
        <v>885.01</v>
      </c>
      <c r="H527" s="70" t="s">
        <v>2564</v>
      </c>
      <c r="I527" s="25"/>
      <c r="J527" s="23"/>
      <c r="K527" s="23"/>
      <c r="L527" s="74"/>
    </row>
    <row r="528" spans="1:12" s="24" customFormat="1" ht="24" x14ac:dyDescent="0.25">
      <c r="A528" s="19">
        <v>518</v>
      </c>
      <c r="B528" s="83" t="s">
        <v>1062</v>
      </c>
      <c r="C528" s="84" t="s">
        <v>1063</v>
      </c>
      <c r="D528" s="84" t="s">
        <v>1064</v>
      </c>
      <c r="E528" s="84" t="s">
        <v>843</v>
      </c>
      <c r="F528" s="22">
        <v>24.744</v>
      </c>
      <c r="G528" s="22">
        <v>61.86</v>
      </c>
      <c r="H528" s="70" t="s">
        <v>2564</v>
      </c>
      <c r="I528" s="25"/>
      <c r="J528" s="23"/>
      <c r="K528" s="23"/>
      <c r="L528" s="74"/>
    </row>
    <row r="529" spans="1:12" s="24" customFormat="1" ht="24" x14ac:dyDescent="0.25">
      <c r="A529" s="19">
        <v>519</v>
      </c>
      <c r="B529" s="19" t="s">
        <v>1065</v>
      </c>
      <c r="C529" s="58" t="s">
        <v>1066</v>
      </c>
      <c r="D529" s="58" t="s">
        <v>1067</v>
      </c>
      <c r="E529" s="58" t="s">
        <v>187</v>
      </c>
      <c r="F529" s="22">
        <v>21.792000000000002</v>
      </c>
      <c r="G529" s="22">
        <v>54.48</v>
      </c>
      <c r="H529" s="70" t="s">
        <v>2564</v>
      </c>
      <c r="I529" s="25"/>
      <c r="J529" s="23"/>
      <c r="K529" s="23"/>
      <c r="L529" s="74"/>
    </row>
    <row r="530" spans="1:12" s="24" customFormat="1" ht="24" x14ac:dyDescent="0.25">
      <c r="A530" s="19">
        <v>520</v>
      </c>
      <c r="B530" s="55" t="s">
        <v>1829</v>
      </c>
      <c r="C530" s="25" t="s">
        <v>1824</v>
      </c>
      <c r="D530" s="25" t="s">
        <v>1830</v>
      </c>
      <c r="E530" s="25" t="s">
        <v>46</v>
      </c>
      <c r="F530" s="22">
        <v>384.3</v>
      </c>
      <c r="G530" s="22">
        <v>960.75</v>
      </c>
      <c r="H530" s="70" t="s">
        <v>2564</v>
      </c>
      <c r="I530" s="25"/>
      <c r="J530" s="23"/>
      <c r="K530" s="23"/>
      <c r="L530" s="74"/>
    </row>
    <row r="531" spans="1:12" s="24" customFormat="1" ht="24" x14ac:dyDescent="0.25">
      <c r="A531" s="19">
        <v>521</v>
      </c>
      <c r="B531" s="83" t="s">
        <v>1068</v>
      </c>
      <c r="C531" s="84" t="s">
        <v>1069</v>
      </c>
      <c r="D531" s="84" t="s">
        <v>1070</v>
      </c>
      <c r="E531" s="84" t="s">
        <v>121</v>
      </c>
      <c r="F531" s="22">
        <v>15.76</v>
      </c>
      <c r="G531" s="22">
        <v>39.4</v>
      </c>
      <c r="H531" s="70" t="s">
        <v>2564</v>
      </c>
      <c r="I531" s="25"/>
      <c r="J531" s="23"/>
      <c r="K531" s="23"/>
      <c r="L531" s="74"/>
    </row>
    <row r="532" spans="1:12" s="24" customFormat="1" ht="24" x14ac:dyDescent="0.25">
      <c r="A532" s="19">
        <v>522</v>
      </c>
      <c r="B532" s="1" t="s">
        <v>1831</v>
      </c>
      <c r="C532" s="25" t="s">
        <v>1832</v>
      </c>
      <c r="D532" s="25" t="s">
        <v>1833</v>
      </c>
      <c r="E532" s="25" t="s">
        <v>1834</v>
      </c>
      <c r="F532" s="22">
        <v>45.02</v>
      </c>
      <c r="G532" s="22">
        <v>112.55</v>
      </c>
      <c r="H532" s="70" t="s">
        <v>2564</v>
      </c>
      <c r="I532" s="25"/>
      <c r="J532" s="23"/>
      <c r="K532" s="23"/>
      <c r="L532" s="74"/>
    </row>
    <row r="533" spans="1:12" s="24" customFormat="1" ht="24" x14ac:dyDescent="0.25">
      <c r="A533" s="19">
        <v>523</v>
      </c>
      <c r="B533" s="19" t="s">
        <v>1071</v>
      </c>
      <c r="C533" s="58" t="s">
        <v>1072</v>
      </c>
      <c r="D533" s="58" t="s">
        <v>1073</v>
      </c>
      <c r="E533" s="58" t="s">
        <v>81</v>
      </c>
      <c r="F533" s="22">
        <v>522.78800000000001</v>
      </c>
      <c r="G533" s="22">
        <v>1306.97</v>
      </c>
      <c r="H533" s="70" t="s">
        <v>2564</v>
      </c>
      <c r="I533" s="25"/>
      <c r="J533" s="23"/>
      <c r="K533" s="23"/>
      <c r="L533" s="74"/>
    </row>
    <row r="534" spans="1:12" s="24" customFormat="1" ht="24" x14ac:dyDescent="0.25">
      <c r="A534" s="19">
        <v>524</v>
      </c>
      <c r="B534" s="1" t="s">
        <v>1835</v>
      </c>
      <c r="C534" s="25" t="s">
        <v>1836</v>
      </c>
      <c r="D534" s="25" t="s">
        <v>1837</v>
      </c>
      <c r="E534" s="25" t="s">
        <v>46</v>
      </c>
      <c r="F534" s="22">
        <v>101.77600000000001</v>
      </c>
      <c r="G534" s="22">
        <v>254.44</v>
      </c>
      <c r="H534" s="70" t="s">
        <v>2564</v>
      </c>
      <c r="I534" s="25"/>
      <c r="J534" s="23"/>
      <c r="K534" s="23"/>
      <c r="L534" s="74"/>
    </row>
    <row r="535" spans="1:12" s="24" customFormat="1" ht="48" x14ac:dyDescent="0.25">
      <c r="A535" s="19">
        <v>525</v>
      </c>
      <c r="B535" s="1" t="s">
        <v>1838</v>
      </c>
      <c r="C535" s="25" t="s">
        <v>1839</v>
      </c>
      <c r="D535" s="25" t="s">
        <v>1840</v>
      </c>
      <c r="E535" s="25" t="s">
        <v>1841</v>
      </c>
      <c r="F535" s="22">
        <v>13878.156000000001</v>
      </c>
      <c r="G535" s="22">
        <v>34695.39</v>
      </c>
      <c r="H535" s="70" t="s">
        <v>2124</v>
      </c>
      <c r="I535" s="25"/>
      <c r="J535" s="23"/>
      <c r="K535" s="23"/>
      <c r="L535" s="74"/>
    </row>
    <row r="536" spans="1:12" s="24" customFormat="1" ht="24" x14ac:dyDescent="0.25">
      <c r="A536" s="19">
        <v>526</v>
      </c>
      <c r="B536" s="1" t="s">
        <v>1074</v>
      </c>
      <c r="C536" s="25" t="s">
        <v>1075</v>
      </c>
      <c r="D536" s="25" t="s">
        <v>1076</v>
      </c>
      <c r="E536" s="25" t="s">
        <v>46</v>
      </c>
      <c r="F536" s="22">
        <v>184.8</v>
      </c>
      <c r="G536" s="22">
        <v>462</v>
      </c>
      <c r="H536" s="70" t="s">
        <v>2564</v>
      </c>
      <c r="I536" s="25"/>
      <c r="J536" s="23"/>
      <c r="K536" s="23"/>
      <c r="L536" s="74"/>
    </row>
    <row r="537" spans="1:12" s="24" customFormat="1" ht="24" x14ac:dyDescent="0.25">
      <c r="A537" s="19">
        <v>527</v>
      </c>
      <c r="B537" s="55" t="s">
        <v>1842</v>
      </c>
      <c r="C537" s="25" t="s">
        <v>1843</v>
      </c>
      <c r="D537" s="25" t="s">
        <v>1844</v>
      </c>
      <c r="E537" s="25" t="s">
        <v>1845</v>
      </c>
      <c r="F537" s="22">
        <v>19.72</v>
      </c>
      <c r="G537" s="22">
        <v>49.3</v>
      </c>
      <c r="H537" s="70" t="s">
        <v>2124</v>
      </c>
      <c r="I537" s="25"/>
      <c r="J537" s="23"/>
      <c r="K537" s="23"/>
      <c r="L537" s="74"/>
    </row>
    <row r="538" spans="1:12" s="24" customFormat="1" ht="36" x14ac:dyDescent="0.25">
      <c r="A538" s="19">
        <v>528</v>
      </c>
      <c r="B538" s="1" t="s">
        <v>1077</v>
      </c>
      <c r="C538" s="25" t="s">
        <v>1078</v>
      </c>
      <c r="D538" s="25" t="s">
        <v>1079</v>
      </c>
      <c r="E538" s="25" t="s">
        <v>321</v>
      </c>
      <c r="F538" s="22">
        <v>1904.48</v>
      </c>
      <c r="G538" s="22">
        <v>4761.2</v>
      </c>
      <c r="H538" s="70" t="s">
        <v>2124</v>
      </c>
      <c r="I538" s="25"/>
      <c r="J538" s="23"/>
      <c r="K538" s="23"/>
      <c r="L538" s="74"/>
    </row>
    <row r="539" spans="1:12" s="24" customFormat="1" ht="24" x14ac:dyDescent="0.25">
      <c r="A539" s="19">
        <v>529</v>
      </c>
      <c r="B539" s="1" t="s">
        <v>1846</v>
      </c>
      <c r="C539" s="25" t="s">
        <v>1847</v>
      </c>
      <c r="D539" s="25" t="s">
        <v>1848</v>
      </c>
      <c r="E539" s="25" t="s">
        <v>752</v>
      </c>
      <c r="F539" s="22">
        <v>91.76</v>
      </c>
      <c r="G539" s="22">
        <v>229.4</v>
      </c>
      <c r="H539" s="70" t="s">
        <v>2564</v>
      </c>
      <c r="I539" s="25"/>
      <c r="J539" s="23"/>
      <c r="K539" s="23"/>
      <c r="L539" s="74"/>
    </row>
    <row r="540" spans="1:12" s="24" customFormat="1" ht="60" x14ac:dyDescent="0.25">
      <c r="A540" s="19">
        <v>530</v>
      </c>
      <c r="B540" s="1" t="s">
        <v>1849</v>
      </c>
      <c r="C540" s="25" t="s">
        <v>1850</v>
      </c>
      <c r="D540" s="25" t="s">
        <v>1851</v>
      </c>
      <c r="E540" s="25" t="s">
        <v>1852</v>
      </c>
      <c r="F540" s="22">
        <v>85.68</v>
      </c>
      <c r="G540" s="22">
        <v>214.2</v>
      </c>
      <c r="H540" s="70" t="s">
        <v>2564</v>
      </c>
      <c r="I540" s="25"/>
      <c r="J540" s="23"/>
      <c r="K540" s="23"/>
      <c r="L540" s="74"/>
    </row>
    <row r="541" spans="1:12" s="24" customFormat="1" ht="48" x14ac:dyDescent="0.25">
      <c r="A541" s="19">
        <v>531</v>
      </c>
      <c r="B541" s="1" t="s">
        <v>1853</v>
      </c>
      <c r="C541" s="25" t="s">
        <v>1854</v>
      </c>
      <c r="D541" s="25" t="s">
        <v>1855</v>
      </c>
      <c r="E541" s="25" t="s">
        <v>1856</v>
      </c>
      <c r="F541" s="22">
        <v>5291.0760000000009</v>
      </c>
      <c r="G541" s="22">
        <v>13227.69</v>
      </c>
      <c r="H541" s="70" t="s">
        <v>2124</v>
      </c>
      <c r="I541" s="25"/>
      <c r="J541" s="23"/>
      <c r="K541" s="23"/>
      <c r="L541" s="74"/>
    </row>
    <row r="542" spans="1:12" s="24" customFormat="1" ht="24" x14ac:dyDescent="0.25">
      <c r="A542" s="19">
        <v>532</v>
      </c>
      <c r="B542" s="1" t="s">
        <v>1080</v>
      </c>
      <c r="C542" s="25" t="s">
        <v>1081</v>
      </c>
      <c r="D542" s="25" t="s">
        <v>1082</v>
      </c>
      <c r="E542" s="25" t="s">
        <v>46</v>
      </c>
      <c r="F542" s="22">
        <v>36.872000000000007</v>
      </c>
      <c r="G542" s="22">
        <v>92.18</v>
      </c>
      <c r="H542" s="70" t="s">
        <v>2564</v>
      </c>
      <c r="I542" s="25"/>
      <c r="J542" s="23"/>
      <c r="K542" s="23"/>
      <c r="L542" s="74"/>
    </row>
    <row r="543" spans="1:12" s="24" customFormat="1" ht="24" x14ac:dyDescent="0.25">
      <c r="A543" s="19">
        <v>533</v>
      </c>
      <c r="B543" s="1" t="s">
        <v>1083</v>
      </c>
      <c r="C543" s="25" t="s">
        <v>1084</v>
      </c>
      <c r="D543" s="25" t="s">
        <v>1085</v>
      </c>
      <c r="E543" s="25" t="s">
        <v>1086</v>
      </c>
      <c r="F543" s="22">
        <v>18.836000000000002</v>
      </c>
      <c r="G543" s="22">
        <v>47.09</v>
      </c>
      <c r="H543" s="70" t="s">
        <v>2564</v>
      </c>
      <c r="I543" s="25"/>
      <c r="J543" s="23"/>
      <c r="K543" s="23"/>
      <c r="L543" s="74"/>
    </row>
    <row r="544" spans="1:12" s="24" customFormat="1" ht="24" x14ac:dyDescent="0.25">
      <c r="A544" s="19">
        <v>534</v>
      </c>
      <c r="B544" s="1" t="s">
        <v>1087</v>
      </c>
      <c r="C544" s="25" t="s">
        <v>1088</v>
      </c>
      <c r="D544" s="25" t="s">
        <v>1089</v>
      </c>
      <c r="E544" s="25" t="s">
        <v>153</v>
      </c>
      <c r="F544" s="22">
        <v>1752.6320000000001</v>
      </c>
      <c r="G544" s="22">
        <v>4381.58</v>
      </c>
      <c r="H544" s="70" t="s">
        <v>2564</v>
      </c>
      <c r="I544" s="25"/>
      <c r="J544" s="23"/>
      <c r="K544" s="23"/>
      <c r="L544" s="74"/>
    </row>
    <row r="545" spans="1:12" s="24" customFormat="1" ht="36" x14ac:dyDescent="0.25">
      <c r="A545" s="19">
        <v>535</v>
      </c>
      <c r="B545" s="1" t="s">
        <v>1090</v>
      </c>
      <c r="C545" s="25" t="s">
        <v>1091</v>
      </c>
      <c r="D545" s="25" t="s">
        <v>1092</v>
      </c>
      <c r="E545" s="25" t="s">
        <v>387</v>
      </c>
      <c r="F545" s="22">
        <v>1019.5840000000001</v>
      </c>
      <c r="G545" s="22">
        <v>2548.96</v>
      </c>
      <c r="H545" s="70" t="s">
        <v>2564</v>
      </c>
      <c r="I545" s="25"/>
      <c r="J545" s="23"/>
      <c r="K545" s="23"/>
      <c r="L545" s="74"/>
    </row>
    <row r="546" spans="1:12" s="24" customFormat="1" ht="24" x14ac:dyDescent="0.25">
      <c r="A546" s="19">
        <v>536</v>
      </c>
      <c r="B546" s="83" t="s">
        <v>1093</v>
      </c>
      <c r="C546" s="84" t="s">
        <v>1094</v>
      </c>
      <c r="D546" s="84" t="s">
        <v>1095</v>
      </c>
      <c r="E546" s="84" t="s">
        <v>387</v>
      </c>
      <c r="F546" s="22">
        <v>81.844000000000008</v>
      </c>
      <c r="G546" s="22">
        <v>204.61</v>
      </c>
      <c r="H546" s="70" t="s">
        <v>2564</v>
      </c>
      <c r="I546" s="25"/>
      <c r="J546" s="23"/>
      <c r="K546" s="23"/>
      <c r="L546" s="74"/>
    </row>
    <row r="547" spans="1:12" s="24" customFormat="1" ht="24" x14ac:dyDescent="0.25">
      <c r="A547" s="19">
        <v>537</v>
      </c>
      <c r="B547" s="1" t="s">
        <v>1096</v>
      </c>
      <c r="C547" s="25" t="s">
        <v>1097</v>
      </c>
      <c r="D547" s="25" t="s">
        <v>1098</v>
      </c>
      <c r="E547" s="25" t="s">
        <v>331</v>
      </c>
      <c r="F547" s="22">
        <v>29.132000000000001</v>
      </c>
      <c r="G547" s="22">
        <v>72.83</v>
      </c>
      <c r="H547" s="70" t="s">
        <v>2564</v>
      </c>
      <c r="I547" s="25"/>
      <c r="J547" s="23"/>
      <c r="K547" s="23"/>
      <c r="L547" s="74"/>
    </row>
    <row r="548" spans="1:12" s="24" customFormat="1" x14ac:dyDescent="0.25">
      <c r="A548" s="19">
        <v>538</v>
      </c>
      <c r="B548" s="1" t="s">
        <v>1099</v>
      </c>
      <c r="C548" s="25" t="s">
        <v>1100</v>
      </c>
      <c r="D548" s="25" t="s">
        <v>1101</v>
      </c>
      <c r="E548" s="25" t="s">
        <v>903</v>
      </c>
      <c r="F548" s="22">
        <v>5936.5440000000008</v>
      </c>
      <c r="G548" s="22">
        <v>14841.36</v>
      </c>
      <c r="H548" s="70" t="s">
        <v>2564</v>
      </c>
      <c r="I548" s="25"/>
      <c r="J548" s="23"/>
      <c r="K548" s="23"/>
      <c r="L548" s="74"/>
    </row>
    <row r="549" spans="1:12" s="24" customFormat="1" ht="24" x14ac:dyDescent="0.25">
      <c r="A549" s="19">
        <v>539</v>
      </c>
      <c r="B549" s="85" t="s">
        <v>1102</v>
      </c>
      <c r="C549" s="84" t="s">
        <v>1103</v>
      </c>
      <c r="D549" s="84" t="s">
        <v>1104</v>
      </c>
      <c r="E549" s="84" t="s">
        <v>331</v>
      </c>
      <c r="F549" s="22">
        <v>28044</v>
      </c>
      <c r="G549" s="22">
        <v>70110</v>
      </c>
      <c r="H549" s="70" t="s">
        <v>2124</v>
      </c>
      <c r="I549" s="25"/>
      <c r="J549" s="23"/>
      <c r="K549" s="23"/>
      <c r="L549" s="74"/>
    </row>
    <row r="550" spans="1:12" s="24" customFormat="1" ht="36" x14ac:dyDescent="0.25">
      <c r="A550" s="19">
        <v>540</v>
      </c>
      <c r="B550" s="1" t="s">
        <v>1857</v>
      </c>
      <c r="C550" s="25" t="s">
        <v>1858</v>
      </c>
      <c r="D550" s="25" t="s">
        <v>1859</v>
      </c>
      <c r="E550" s="25" t="s">
        <v>1860</v>
      </c>
      <c r="F550" s="22">
        <v>13.591999999999999</v>
      </c>
      <c r="G550" s="22">
        <v>33.979999999999997</v>
      </c>
      <c r="H550" s="70" t="s">
        <v>2124</v>
      </c>
      <c r="I550" s="25"/>
      <c r="J550" s="23"/>
      <c r="K550" s="23"/>
      <c r="L550" s="74"/>
    </row>
    <row r="551" spans="1:12" s="24" customFormat="1" ht="36" x14ac:dyDescent="0.25">
      <c r="A551" s="19">
        <v>541</v>
      </c>
      <c r="B551" s="19" t="s">
        <v>1105</v>
      </c>
      <c r="C551" s="58" t="s">
        <v>1106</v>
      </c>
      <c r="D551" s="58" t="s">
        <v>1107</v>
      </c>
      <c r="E551" s="58" t="s">
        <v>276</v>
      </c>
      <c r="F551" s="22">
        <v>0.93599999999999994</v>
      </c>
      <c r="G551" s="22">
        <v>2.34</v>
      </c>
      <c r="H551" s="70" t="s">
        <v>2564</v>
      </c>
      <c r="I551" s="25"/>
      <c r="J551" s="23"/>
      <c r="K551" s="23"/>
      <c r="L551" s="74"/>
    </row>
    <row r="552" spans="1:12" s="24" customFormat="1" ht="36" x14ac:dyDescent="0.25">
      <c r="A552" s="19">
        <v>542</v>
      </c>
      <c r="B552" s="1" t="s">
        <v>1108</v>
      </c>
      <c r="C552" s="25" t="s">
        <v>1109</v>
      </c>
      <c r="D552" s="25" t="s">
        <v>1110</v>
      </c>
      <c r="E552" s="25" t="s">
        <v>1111</v>
      </c>
      <c r="F552" s="22">
        <v>21.840000000000003</v>
      </c>
      <c r="G552" s="22">
        <v>54.6</v>
      </c>
      <c r="H552" s="70" t="s">
        <v>2564</v>
      </c>
      <c r="I552" s="25"/>
      <c r="J552" s="23"/>
      <c r="K552" s="23"/>
      <c r="L552" s="74"/>
    </row>
    <row r="553" spans="1:12" s="24" customFormat="1" ht="24" x14ac:dyDescent="0.25">
      <c r="A553" s="19">
        <v>543</v>
      </c>
      <c r="B553" s="1" t="s">
        <v>1861</v>
      </c>
      <c r="C553" s="25" t="s">
        <v>1862</v>
      </c>
      <c r="D553" s="25" t="s">
        <v>1863</v>
      </c>
      <c r="E553" s="25" t="s">
        <v>1864</v>
      </c>
      <c r="F553" s="22">
        <v>470.58000000000004</v>
      </c>
      <c r="G553" s="22">
        <v>1176.45</v>
      </c>
      <c r="H553" s="70" t="s">
        <v>2564</v>
      </c>
      <c r="I553" s="25"/>
      <c r="J553" s="23"/>
      <c r="K553" s="23"/>
      <c r="L553" s="74"/>
    </row>
    <row r="554" spans="1:12" s="24" customFormat="1" ht="24" x14ac:dyDescent="0.25">
      <c r="A554" s="19">
        <v>544</v>
      </c>
      <c r="B554" s="83" t="s">
        <v>1112</v>
      </c>
      <c r="C554" s="84" t="s">
        <v>1113</v>
      </c>
      <c r="D554" s="84" t="s">
        <v>1114</v>
      </c>
      <c r="E554" s="84" t="s">
        <v>46</v>
      </c>
      <c r="F554" s="22">
        <v>248.06399999999999</v>
      </c>
      <c r="G554" s="22">
        <v>620.16</v>
      </c>
      <c r="H554" s="70" t="s">
        <v>2564</v>
      </c>
      <c r="I554" s="25"/>
      <c r="J554" s="23"/>
      <c r="K554" s="23"/>
      <c r="L554" s="74"/>
    </row>
    <row r="555" spans="1:12" s="24" customFormat="1" ht="24" x14ac:dyDescent="0.25">
      <c r="A555" s="19">
        <v>545</v>
      </c>
      <c r="B555" s="19" t="s">
        <v>1115</v>
      </c>
      <c r="C555" s="58" t="s">
        <v>1116</v>
      </c>
      <c r="D555" s="58" t="s">
        <v>1117</v>
      </c>
      <c r="E555" s="58" t="s">
        <v>843</v>
      </c>
      <c r="F555" s="22">
        <v>537.57600000000002</v>
      </c>
      <c r="G555" s="22">
        <v>1343.94</v>
      </c>
      <c r="H555" s="70" t="s">
        <v>2124</v>
      </c>
      <c r="I555" s="25"/>
      <c r="J555" s="23"/>
      <c r="K555" s="23"/>
      <c r="L555" s="74"/>
    </row>
    <row r="556" spans="1:12" s="24" customFormat="1" ht="24" x14ac:dyDescent="0.25">
      <c r="A556" s="19">
        <v>546</v>
      </c>
      <c r="B556" s="83" t="s">
        <v>2286</v>
      </c>
      <c r="C556" s="84" t="s">
        <v>2287</v>
      </c>
      <c r="D556" s="84" t="s">
        <v>2288</v>
      </c>
      <c r="E556" s="84" t="s">
        <v>2289</v>
      </c>
      <c r="F556" s="22">
        <v>915.96</v>
      </c>
      <c r="G556" s="22">
        <v>2289.9</v>
      </c>
      <c r="H556" s="70" t="s">
        <v>2124</v>
      </c>
      <c r="I556" s="25"/>
      <c r="J556" s="23"/>
      <c r="K556" s="23"/>
      <c r="L556" s="74"/>
    </row>
    <row r="557" spans="1:12" s="24" customFormat="1" ht="24" x14ac:dyDescent="0.25">
      <c r="A557" s="19">
        <v>547</v>
      </c>
      <c r="B557" s="55" t="s">
        <v>1118</v>
      </c>
      <c r="C557" s="25" t="s">
        <v>1119</v>
      </c>
      <c r="D557" s="25" t="s">
        <v>1120</v>
      </c>
      <c r="E557" s="25" t="s">
        <v>958</v>
      </c>
      <c r="F557" s="22">
        <v>603.31200000000001</v>
      </c>
      <c r="G557" s="22">
        <v>1508.28</v>
      </c>
      <c r="H557" s="70" t="s">
        <v>2564</v>
      </c>
      <c r="I557" s="25"/>
      <c r="J557" s="23"/>
      <c r="K557" s="23"/>
      <c r="L557" s="74"/>
    </row>
    <row r="558" spans="1:12" s="24" customFormat="1" ht="24" x14ac:dyDescent="0.25">
      <c r="A558" s="19">
        <v>548</v>
      </c>
      <c r="B558" s="1" t="s">
        <v>1865</v>
      </c>
      <c r="C558" s="25" t="s">
        <v>1866</v>
      </c>
      <c r="D558" s="25" t="s">
        <v>1867</v>
      </c>
      <c r="E558" s="25" t="s">
        <v>81</v>
      </c>
      <c r="F558" s="22">
        <v>1088.2760000000001</v>
      </c>
      <c r="G558" s="22">
        <v>2720.69</v>
      </c>
      <c r="H558" s="70" t="s">
        <v>2564</v>
      </c>
      <c r="I558" s="25"/>
      <c r="J558" s="23"/>
      <c r="K558" s="23"/>
      <c r="L558" s="74"/>
    </row>
    <row r="559" spans="1:12" s="24" customFormat="1" ht="24" x14ac:dyDescent="0.25">
      <c r="A559" s="19">
        <v>549</v>
      </c>
      <c r="B559" s="1" t="s">
        <v>1868</v>
      </c>
      <c r="C559" s="25" t="s">
        <v>1869</v>
      </c>
      <c r="D559" s="25" t="s">
        <v>1870</v>
      </c>
      <c r="E559" s="25" t="s">
        <v>387</v>
      </c>
      <c r="F559" s="22">
        <v>54.667999999999999</v>
      </c>
      <c r="G559" s="22">
        <v>136.66999999999999</v>
      </c>
      <c r="H559" s="70" t="s">
        <v>2124</v>
      </c>
      <c r="I559" s="25"/>
      <c r="J559" s="23"/>
      <c r="K559" s="23"/>
      <c r="L559" s="74"/>
    </row>
    <row r="560" spans="1:12" s="24" customFormat="1" ht="24" x14ac:dyDescent="0.25">
      <c r="A560" s="19">
        <v>550</v>
      </c>
      <c r="B560" s="83" t="s">
        <v>2290</v>
      </c>
      <c r="C560" s="84" t="s">
        <v>2291</v>
      </c>
      <c r="D560" s="84" t="s">
        <v>2292</v>
      </c>
      <c r="E560" s="84" t="s">
        <v>684</v>
      </c>
      <c r="F560" s="22">
        <v>198.36</v>
      </c>
      <c r="G560" s="22">
        <v>495.9</v>
      </c>
      <c r="H560" s="70" t="s">
        <v>2124</v>
      </c>
      <c r="I560" s="25"/>
      <c r="J560" s="23"/>
      <c r="K560" s="23"/>
      <c r="L560" s="74"/>
    </row>
    <row r="561" spans="1:12" s="24" customFormat="1" ht="24" x14ac:dyDescent="0.25">
      <c r="A561" s="19">
        <v>551</v>
      </c>
      <c r="B561" s="1" t="s">
        <v>1121</v>
      </c>
      <c r="C561" s="25" t="s">
        <v>1122</v>
      </c>
      <c r="D561" s="25" t="s">
        <v>1122</v>
      </c>
      <c r="E561" s="25" t="s">
        <v>387</v>
      </c>
      <c r="F561" s="22">
        <v>154.20000000000002</v>
      </c>
      <c r="G561" s="22">
        <v>385.5</v>
      </c>
      <c r="H561" s="70" t="s">
        <v>2124</v>
      </c>
      <c r="I561" s="25"/>
      <c r="J561" s="23"/>
      <c r="K561" s="23"/>
      <c r="L561" s="74"/>
    </row>
    <row r="562" spans="1:12" s="24" customFormat="1" ht="24" x14ac:dyDescent="0.25">
      <c r="A562" s="19">
        <v>552</v>
      </c>
      <c r="B562" s="1" t="s">
        <v>1871</v>
      </c>
      <c r="C562" s="25" t="s">
        <v>1872</v>
      </c>
      <c r="D562" s="25" t="s">
        <v>1873</v>
      </c>
      <c r="E562" s="25" t="s">
        <v>387</v>
      </c>
      <c r="F562" s="22">
        <v>28.260000000000005</v>
      </c>
      <c r="G562" s="22">
        <v>70.650000000000006</v>
      </c>
      <c r="H562" s="70" t="s">
        <v>2124</v>
      </c>
      <c r="I562" s="25"/>
      <c r="J562" s="23"/>
      <c r="K562" s="23"/>
      <c r="L562" s="74"/>
    </row>
    <row r="563" spans="1:12" s="24" customFormat="1" ht="24" x14ac:dyDescent="0.25">
      <c r="A563" s="19">
        <v>553</v>
      </c>
      <c r="B563" s="1" t="s">
        <v>1123</v>
      </c>
      <c r="C563" s="25" t="s">
        <v>1124</v>
      </c>
      <c r="D563" s="25" t="s">
        <v>1125</v>
      </c>
      <c r="E563" s="25" t="s">
        <v>1126</v>
      </c>
      <c r="F563" s="22">
        <v>49.376000000000005</v>
      </c>
      <c r="G563" s="22">
        <v>123.44</v>
      </c>
      <c r="H563" s="70" t="s">
        <v>2124</v>
      </c>
      <c r="I563" s="25"/>
      <c r="J563" s="23"/>
      <c r="K563" s="23"/>
      <c r="L563" s="74"/>
    </row>
    <row r="564" spans="1:12" s="24" customFormat="1" ht="36" x14ac:dyDescent="0.25">
      <c r="A564" s="19">
        <v>554</v>
      </c>
      <c r="B564" s="83" t="s">
        <v>2525</v>
      </c>
      <c r="C564" s="84" t="s">
        <v>2526</v>
      </c>
      <c r="D564" s="84" t="s">
        <v>2527</v>
      </c>
      <c r="E564" s="84" t="s">
        <v>2528</v>
      </c>
      <c r="F564" s="22">
        <v>8337</v>
      </c>
      <c r="G564" s="22">
        <v>20842.5</v>
      </c>
      <c r="H564" s="70" t="s">
        <v>2124</v>
      </c>
      <c r="I564" s="25"/>
      <c r="J564" s="23"/>
      <c r="K564" s="23"/>
      <c r="L564" s="74"/>
    </row>
    <row r="565" spans="1:12" s="24" customFormat="1" x14ac:dyDescent="0.25">
      <c r="A565" s="19">
        <v>555</v>
      </c>
      <c r="B565" s="83" t="s">
        <v>2293</v>
      </c>
      <c r="C565" s="84" t="s">
        <v>2294</v>
      </c>
      <c r="D565" s="84" t="s">
        <v>2295</v>
      </c>
      <c r="E565" s="84" t="s">
        <v>2296</v>
      </c>
      <c r="F565" s="22">
        <v>727.96</v>
      </c>
      <c r="G565" s="22">
        <v>1819.9</v>
      </c>
      <c r="H565" s="70" t="s">
        <v>2124</v>
      </c>
      <c r="I565" s="25"/>
      <c r="J565" s="23"/>
      <c r="K565" s="23"/>
      <c r="L565" s="74"/>
    </row>
    <row r="566" spans="1:12" s="24" customFormat="1" x14ac:dyDescent="0.25">
      <c r="A566" s="19">
        <v>556</v>
      </c>
      <c r="B566" s="19" t="s">
        <v>2529</v>
      </c>
      <c r="C566" s="58" t="s">
        <v>2530</v>
      </c>
      <c r="D566" s="58" t="s">
        <v>2531</v>
      </c>
      <c r="E566" s="58" t="s">
        <v>121</v>
      </c>
      <c r="F566" s="22">
        <v>1363.9480000000001</v>
      </c>
      <c r="G566" s="22">
        <v>3409.87</v>
      </c>
      <c r="H566" s="70" t="s">
        <v>2124</v>
      </c>
      <c r="I566" s="25"/>
      <c r="J566" s="23"/>
      <c r="K566" s="23"/>
      <c r="L566" s="74"/>
    </row>
    <row r="567" spans="1:12" s="24" customFormat="1" ht="24" x14ac:dyDescent="0.25">
      <c r="A567" s="19">
        <v>557</v>
      </c>
      <c r="B567" s="1" t="s">
        <v>1874</v>
      </c>
      <c r="C567" s="25" t="s">
        <v>1875</v>
      </c>
      <c r="D567" s="25" t="s">
        <v>1876</v>
      </c>
      <c r="E567" s="25" t="s">
        <v>1877</v>
      </c>
      <c r="F567" s="22">
        <v>6.0680000000000005</v>
      </c>
      <c r="G567" s="22">
        <v>15.17</v>
      </c>
      <c r="H567" s="70" t="s">
        <v>2564</v>
      </c>
      <c r="I567" s="25"/>
      <c r="J567" s="23"/>
      <c r="K567" s="23"/>
      <c r="L567" s="74"/>
    </row>
    <row r="568" spans="1:12" s="24" customFormat="1" ht="24" x14ac:dyDescent="0.25">
      <c r="A568" s="19">
        <v>558</v>
      </c>
      <c r="B568" s="19" t="s">
        <v>1127</v>
      </c>
      <c r="C568" s="58" t="s">
        <v>1128</v>
      </c>
      <c r="D568" s="58" t="s">
        <v>1129</v>
      </c>
      <c r="E568" s="58" t="s">
        <v>1130</v>
      </c>
      <c r="F568" s="22">
        <v>4.5960000000000001</v>
      </c>
      <c r="G568" s="22">
        <v>11.49</v>
      </c>
      <c r="H568" s="70" t="s">
        <v>2564</v>
      </c>
      <c r="I568" s="25"/>
      <c r="J568" s="23"/>
      <c r="K568" s="23"/>
      <c r="L568" s="74"/>
    </row>
    <row r="569" spans="1:12" s="24" customFormat="1" ht="24" x14ac:dyDescent="0.25">
      <c r="A569" s="19">
        <v>559</v>
      </c>
      <c r="B569" s="1" t="s">
        <v>1878</v>
      </c>
      <c r="C569" s="25" t="s">
        <v>1879</v>
      </c>
      <c r="D569" s="25" t="s">
        <v>1880</v>
      </c>
      <c r="E569" s="25" t="s">
        <v>1881</v>
      </c>
      <c r="F569" s="22">
        <v>32.951999999999998</v>
      </c>
      <c r="G569" s="22">
        <v>82.38</v>
      </c>
      <c r="H569" s="70" t="s">
        <v>2124</v>
      </c>
      <c r="I569" s="25"/>
      <c r="J569" s="23"/>
      <c r="K569" s="23"/>
      <c r="L569" s="74"/>
    </row>
    <row r="570" spans="1:12" s="24" customFormat="1" ht="24" x14ac:dyDescent="0.25">
      <c r="A570" s="19">
        <v>560</v>
      </c>
      <c r="B570" s="1" t="s">
        <v>1882</v>
      </c>
      <c r="C570" s="25" t="s">
        <v>1883</v>
      </c>
      <c r="D570" s="25" t="s">
        <v>1884</v>
      </c>
      <c r="E570" s="25" t="s">
        <v>1885</v>
      </c>
      <c r="F570" s="22">
        <v>6.7200000000000006</v>
      </c>
      <c r="G570" s="22">
        <v>16.8</v>
      </c>
      <c r="H570" s="70" t="s">
        <v>2564</v>
      </c>
      <c r="I570" s="25"/>
      <c r="J570" s="23"/>
      <c r="K570" s="23"/>
      <c r="L570" s="74"/>
    </row>
    <row r="571" spans="1:12" s="24" customFormat="1" ht="24" x14ac:dyDescent="0.25">
      <c r="A571" s="19">
        <v>561</v>
      </c>
      <c r="B571" s="1" t="s">
        <v>2297</v>
      </c>
      <c r="C571" s="25" t="s">
        <v>2298</v>
      </c>
      <c r="D571" s="25" t="s">
        <v>2299</v>
      </c>
      <c r="E571" s="25" t="s">
        <v>2300</v>
      </c>
      <c r="F571" s="22">
        <v>221.4</v>
      </c>
      <c r="G571" s="22">
        <v>553.5</v>
      </c>
      <c r="H571" s="70" t="s">
        <v>2564</v>
      </c>
      <c r="I571" s="25"/>
      <c r="J571" s="23"/>
      <c r="K571" s="23"/>
      <c r="L571" s="74"/>
    </row>
    <row r="572" spans="1:12" s="24" customFormat="1" ht="24" x14ac:dyDescent="0.25">
      <c r="A572" s="19">
        <v>562</v>
      </c>
      <c r="B572" s="1" t="s">
        <v>1886</v>
      </c>
      <c r="C572" s="25" t="s">
        <v>1887</v>
      </c>
      <c r="D572" s="25" t="s">
        <v>1888</v>
      </c>
      <c r="E572" s="25" t="s">
        <v>46</v>
      </c>
      <c r="F572" s="22">
        <v>7.4359999999999999</v>
      </c>
      <c r="G572" s="22">
        <v>18.59</v>
      </c>
      <c r="H572" s="70" t="s">
        <v>2564</v>
      </c>
      <c r="I572" s="25"/>
      <c r="J572" s="23"/>
      <c r="K572" s="23"/>
      <c r="L572" s="74"/>
    </row>
    <row r="573" spans="1:12" s="24" customFormat="1" ht="24" x14ac:dyDescent="0.25">
      <c r="A573" s="19">
        <v>563</v>
      </c>
      <c r="B573" s="1" t="s">
        <v>1889</v>
      </c>
      <c r="C573" s="25" t="s">
        <v>1890</v>
      </c>
      <c r="D573" s="25" t="s">
        <v>1891</v>
      </c>
      <c r="E573" s="25" t="s">
        <v>1892</v>
      </c>
      <c r="F573" s="22">
        <v>15.056000000000001</v>
      </c>
      <c r="G573" s="22">
        <v>37.64</v>
      </c>
      <c r="H573" s="70" t="s">
        <v>2124</v>
      </c>
      <c r="I573" s="25"/>
      <c r="J573" s="23"/>
      <c r="K573" s="23"/>
      <c r="L573" s="74"/>
    </row>
    <row r="574" spans="1:12" s="24" customFormat="1" ht="24" x14ac:dyDescent="0.25">
      <c r="A574" s="19">
        <v>564</v>
      </c>
      <c r="B574" s="83" t="s">
        <v>1131</v>
      </c>
      <c r="C574" s="84" t="s">
        <v>1132</v>
      </c>
      <c r="D574" s="84" t="s">
        <v>1133</v>
      </c>
      <c r="E574" s="84" t="s">
        <v>46</v>
      </c>
      <c r="F574" s="22">
        <v>120.02000000000001</v>
      </c>
      <c r="G574" s="22">
        <v>300.05</v>
      </c>
      <c r="H574" s="70" t="s">
        <v>2564</v>
      </c>
      <c r="I574" s="25"/>
      <c r="J574" s="23"/>
      <c r="K574" s="23"/>
      <c r="L574" s="74"/>
    </row>
    <row r="575" spans="1:12" s="24" customFormat="1" ht="24" x14ac:dyDescent="0.25">
      <c r="A575" s="19">
        <v>565</v>
      </c>
      <c r="B575" s="19" t="s">
        <v>1134</v>
      </c>
      <c r="C575" s="58" t="s">
        <v>1135</v>
      </c>
      <c r="D575" s="58" t="s">
        <v>1136</v>
      </c>
      <c r="E575" s="58" t="s">
        <v>1137</v>
      </c>
      <c r="F575" s="22">
        <v>41.584000000000003</v>
      </c>
      <c r="G575" s="22">
        <v>103.96</v>
      </c>
      <c r="H575" s="70" t="s">
        <v>2564</v>
      </c>
      <c r="I575" s="25"/>
      <c r="J575" s="23"/>
      <c r="K575" s="23"/>
      <c r="L575" s="74"/>
    </row>
    <row r="576" spans="1:12" s="24" customFormat="1" ht="24" x14ac:dyDescent="0.25">
      <c r="A576" s="19">
        <v>566</v>
      </c>
      <c r="B576" s="1" t="s">
        <v>1893</v>
      </c>
      <c r="C576" s="25" t="s">
        <v>1894</v>
      </c>
      <c r="D576" s="25" t="s">
        <v>1895</v>
      </c>
      <c r="E576" s="25" t="s">
        <v>1896</v>
      </c>
      <c r="F576" s="22">
        <v>11.832000000000001</v>
      </c>
      <c r="G576" s="22">
        <v>29.58</v>
      </c>
      <c r="H576" s="70" t="s">
        <v>2124</v>
      </c>
      <c r="I576" s="25"/>
      <c r="J576" s="23"/>
      <c r="K576" s="23"/>
      <c r="L576" s="74"/>
    </row>
    <row r="577" spans="1:12" s="24" customFormat="1" ht="24" x14ac:dyDescent="0.25">
      <c r="A577" s="19">
        <v>567</v>
      </c>
      <c r="B577" s="83" t="s">
        <v>1320</v>
      </c>
      <c r="C577" s="84" t="s">
        <v>1323</v>
      </c>
      <c r="D577" s="84" t="s">
        <v>1324</v>
      </c>
      <c r="E577" s="84" t="s">
        <v>1325</v>
      </c>
      <c r="F577" s="22">
        <v>304.16000000000003</v>
      </c>
      <c r="G577" s="22">
        <v>760.4</v>
      </c>
      <c r="H577" s="70" t="s">
        <v>2564</v>
      </c>
      <c r="I577" s="25"/>
      <c r="J577" s="23"/>
      <c r="K577" s="23"/>
      <c r="L577" s="74"/>
    </row>
    <row r="578" spans="1:12" s="24" customFormat="1" ht="24" x14ac:dyDescent="0.25">
      <c r="A578" s="19">
        <v>568</v>
      </c>
      <c r="B578" s="83" t="s">
        <v>1138</v>
      </c>
      <c r="C578" s="84" t="s">
        <v>1139</v>
      </c>
      <c r="D578" s="84" t="s">
        <v>1140</v>
      </c>
      <c r="E578" s="84" t="s">
        <v>1141</v>
      </c>
      <c r="F578" s="22">
        <v>83.58</v>
      </c>
      <c r="G578" s="22">
        <v>208.95</v>
      </c>
      <c r="H578" s="70" t="s">
        <v>2564</v>
      </c>
      <c r="I578" s="25"/>
      <c r="J578" s="23"/>
      <c r="K578" s="23"/>
      <c r="L578" s="74"/>
    </row>
    <row r="579" spans="1:12" s="24" customFormat="1" ht="24" x14ac:dyDescent="0.25">
      <c r="A579" s="19">
        <v>569</v>
      </c>
      <c r="B579" s="1" t="s">
        <v>1897</v>
      </c>
      <c r="C579" s="25" t="s">
        <v>1898</v>
      </c>
      <c r="D579" s="25" t="s">
        <v>1899</v>
      </c>
      <c r="E579" s="25" t="s">
        <v>842</v>
      </c>
      <c r="F579" s="22">
        <v>363.48</v>
      </c>
      <c r="G579" s="22">
        <v>908.7</v>
      </c>
      <c r="H579" s="70" t="s">
        <v>2564</v>
      </c>
      <c r="I579" s="25"/>
      <c r="J579" s="23"/>
      <c r="K579" s="23"/>
      <c r="L579" s="74"/>
    </row>
    <row r="580" spans="1:12" s="24" customFormat="1" ht="36" x14ac:dyDescent="0.25">
      <c r="A580" s="19">
        <v>570</v>
      </c>
      <c r="B580" s="83" t="s">
        <v>1142</v>
      </c>
      <c r="C580" s="84" t="s">
        <v>1143</v>
      </c>
      <c r="D580" s="84" t="s">
        <v>1144</v>
      </c>
      <c r="E580" s="84" t="s">
        <v>842</v>
      </c>
      <c r="F580" s="22">
        <v>31.160000000000004</v>
      </c>
      <c r="G580" s="22">
        <v>77.900000000000006</v>
      </c>
      <c r="H580" s="70" t="s">
        <v>2564</v>
      </c>
      <c r="I580" s="25"/>
      <c r="J580" s="23"/>
      <c r="K580" s="23"/>
      <c r="L580" s="74"/>
    </row>
    <row r="581" spans="1:12" s="24" customFormat="1" ht="24" x14ac:dyDescent="0.25">
      <c r="A581" s="19">
        <v>571</v>
      </c>
      <c r="B581" s="55" t="s">
        <v>1900</v>
      </c>
      <c r="C581" s="25" t="s">
        <v>1901</v>
      </c>
      <c r="D581" s="25" t="s">
        <v>1902</v>
      </c>
      <c r="E581" s="25" t="s">
        <v>81</v>
      </c>
      <c r="F581" s="22">
        <v>557.24</v>
      </c>
      <c r="G581" s="22">
        <v>1393.1</v>
      </c>
      <c r="H581" s="70" t="s">
        <v>2564</v>
      </c>
      <c r="I581" s="25"/>
      <c r="J581" s="23"/>
      <c r="K581" s="23"/>
      <c r="L581" s="74"/>
    </row>
    <row r="582" spans="1:12" s="24" customFormat="1" ht="24" x14ac:dyDescent="0.25">
      <c r="A582" s="19">
        <v>572</v>
      </c>
      <c r="B582" s="83" t="s">
        <v>1145</v>
      </c>
      <c r="C582" s="84" t="s">
        <v>1146</v>
      </c>
      <c r="D582" s="84" t="s">
        <v>1147</v>
      </c>
      <c r="E582" s="84" t="s">
        <v>1148</v>
      </c>
      <c r="F582" s="22">
        <v>39.692000000000007</v>
      </c>
      <c r="G582" s="22">
        <v>99.23</v>
      </c>
      <c r="H582" s="70" t="s">
        <v>2564</v>
      </c>
      <c r="I582" s="25"/>
      <c r="J582" s="23"/>
      <c r="K582" s="23"/>
      <c r="L582" s="74"/>
    </row>
    <row r="583" spans="1:12" s="24" customFormat="1" ht="48" x14ac:dyDescent="0.25">
      <c r="A583" s="19">
        <v>573</v>
      </c>
      <c r="B583" s="1" t="s">
        <v>1149</v>
      </c>
      <c r="C583" s="25" t="s">
        <v>1150</v>
      </c>
      <c r="D583" s="25" t="s">
        <v>1151</v>
      </c>
      <c r="E583" s="25" t="s">
        <v>1152</v>
      </c>
      <c r="F583" s="22">
        <v>33.6</v>
      </c>
      <c r="G583" s="22">
        <v>84</v>
      </c>
      <c r="H583" s="70" t="s">
        <v>2564</v>
      </c>
      <c r="I583" s="25"/>
      <c r="J583" s="23"/>
      <c r="K583" s="23"/>
      <c r="L583" s="74"/>
    </row>
    <row r="584" spans="1:12" s="24" customFormat="1" ht="24" x14ac:dyDescent="0.25">
      <c r="A584" s="19">
        <v>574</v>
      </c>
      <c r="B584" s="1" t="s">
        <v>1903</v>
      </c>
      <c r="C584" s="25" t="s">
        <v>1904</v>
      </c>
      <c r="D584" s="25" t="s">
        <v>1905</v>
      </c>
      <c r="E584" s="25" t="s">
        <v>1906</v>
      </c>
      <c r="F584" s="22">
        <v>626.98</v>
      </c>
      <c r="G584" s="22">
        <v>1567.45</v>
      </c>
      <c r="H584" s="70" t="s">
        <v>2124</v>
      </c>
      <c r="I584" s="25"/>
      <c r="J584" s="23"/>
      <c r="K584" s="23"/>
      <c r="L584" s="74"/>
    </row>
    <row r="585" spans="1:12" s="24" customFormat="1" ht="24" x14ac:dyDescent="0.25">
      <c r="A585" s="19">
        <v>575</v>
      </c>
      <c r="B585" s="1" t="s">
        <v>1153</v>
      </c>
      <c r="C585" s="25" t="s">
        <v>1154</v>
      </c>
      <c r="D585" s="25" t="s">
        <v>1155</v>
      </c>
      <c r="E585" s="25" t="s">
        <v>46</v>
      </c>
      <c r="F585" s="22">
        <v>51.064</v>
      </c>
      <c r="G585" s="22">
        <v>127.66</v>
      </c>
      <c r="H585" s="70" t="s">
        <v>2564</v>
      </c>
      <c r="I585" s="25"/>
      <c r="J585" s="23"/>
      <c r="K585" s="23"/>
      <c r="L585" s="74"/>
    </row>
    <row r="586" spans="1:12" s="24" customFormat="1" ht="24" x14ac:dyDescent="0.25">
      <c r="A586" s="19">
        <v>576</v>
      </c>
      <c r="B586" s="1" t="s">
        <v>1907</v>
      </c>
      <c r="C586" s="25" t="s">
        <v>1908</v>
      </c>
      <c r="D586" s="25" t="s">
        <v>1909</v>
      </c>
      <c r="E586" s="25" t="s">
        <v>1910</v>
      </c>
      <c r="F586" s="22">
        <v>1375.6760000000002</v>
      </c>
      <c r="G586" s="22">
        <v>3439.19</v>
      </c>
      <c r="H586" s="70" t="s">
        <v>2124</v>
      </c>
      <c r="I586" s="25"/>
      <c r="J586" s="23"/>
      <c r="K586" s="23"/>
      <c r="L586" s="74"/>
    </row>
    <row r="587" spans="1:12" s="24" customFormat="1" ht="36" x14ac:dyDescent="0.25">
      <c r="A587" s="19">
        <v>577</v>
      </c>
      <c r="B587" s="19" t="s">
        <v>1156</v>
      </c>
      <c r="C587" s="58" t="s">
        <v>1157</v>
      </c>
      <c r="D587" s="58" t="s">
        <v>1158</v>
      </c>
      <c r="E587" s="58" t="s">
        <v>1159</v>
      </c>
      <c r="F587" s="22">
        <v>174.92400000000001</v>
      </c>
      <c r="G587" s="22">
        <v>437.31</v>
      </c>
      <c r="H587" s="70" t="s">
        <v>2124</v>
      </c>
      <c r="I587" s="25"/>
      <c r="J587" s="23"/>
      <c r="K587" s="23"/>
      <c r="L587" s="74"/>
    </row>
    <row r="588" spans="1:12" s="24" customFormat="1" ht="24" x14ac:dyDescent="0.25">
      <c r="A588" s="19">
        <v>578</v>
      </c>
      <c r="B588" s="83" t="s">
        <v>1160</v>
      </c>
      <c r="C588" s="84" t="s">
        <v>1161</v>
      </c>
      <c r="D588" s="84" t="s">
        <v>1162</v>
      </c>
      <c r="E588" s="84" t="s">
        <v>1163</v>
      </c>
      <c r="F588" s="22">
        <v>13.004</v>
      </c>
      <c r="G588" s="22">
        <v>32.51</v>
      </c>
      <c r="H588" s="70" t="s">
        <v>2564</v>
      </c>
      <c r="I588" s="25"/>
      <c r="J588" s="23"/>
      <c r="K588" s="23"/>
      <c r="L588" s="74"/>
    </row>
    <row r="589" spans="1:12" s="24" customFormat="1" ht="48" x14ac:dyDescent="0.25">
      <c r="A589" s="19">
        <v>579</v>
      </c>
      <c r="B589" s="1" t="s">
        <v>1911</v>
      </c>
      <c r="C589" s="25" t="s">
        <v>1912</v>
      </c>
      <c r="D589" s="25" t="s">
        <v>1913</v>
      </c>
      <c r="E589" s="25" t="s">
        <v>1914</v>
      </c>
      <c r="F589" s="22">
        <v>25.22</v>
      </c>
      <c r="G589" s="22">
        <v>63.05</v>
      </c>
      <c r="H589" s="70" t="s">
        <v>2124</v>
      </c>
      <c r="I589" s="25"/>
      <c r="J589" s="23"/>
      <c r="K589" s="23"/>
      <c r="L589" s="74"/>
    </row>
    <row r="590" spans="1:12" s="24" customFormat="1" ht="24" x14ac:dyDescent="0.25">
      <c r="A590" s="19">
        <v>580</v>
      </c>
      <c r="B590" s="1" t="s">
        <v>1915</v>
      </c>
      <c r="C590" s="25" t="s">
        <v>1916</v>
      </c>
      <c r="D590" s="25" t="s">
        <v>1917</v>
      </c>
      <c r="E590" s="25" t="s">
        <v>1918</v>
      </c>
      <c r="F590" s="22">
        <v>33.927999999999997</v>
      </c>
      <c r="G590" s="22">
        <v>84.82</v>
      </c>
      <c r="H590" s="70" t="s">
        <v>2124</v>
      </c>
      <c r="I590" s="25"/>
      <c r="J590" s="23"/>
      <c r="K590" s="23"/>
      <c r="L590" s="74"/>
    </row>
    <row r="591" spans="1:12" s="24" customFormat="1" ht="24" x14ac:dyDescent="0.25">
      <c r="A591" s="19">
        <v>581</v>
      </c>
      <c r="B591" s="1" t="s">
        <v>2301</v>
      </c>
      <c r="C591" s="25" t="s">
        <v>2302</v>
      </c>
      <c r="D591" s="25" t="s">
        <v>2303</v>
      </c>
      <c r="E591" s="25" t="s">
        <v>2304</v>
      </c>
      <c r="F591" s="22">
        <v>1078.8</v>
      </c>
      <c r="G591" s="22">
        <v>2697</v>
      </c>
      <c r="H591" s="70" t="s">
        <v>2564</v>
      </c>
      <c r="I591" s="25"/>
      <c r="J591" s="23"/>
      <c r="K591" s="23"/>
      <c r="L591" s="74"/>
    </row>
    <row r="592" spans="1:12" s="24" customFormat="1" ht="24" x14ac:dyDescent="0.25">
      <c r="A592" s="19">
        <v>582</v>
      </c>
      <c r="B592" s="1" t="s">
        <v>1919</v>
      </c>
      <c r="C592" s="25" t="s">
        <v>1920</v>
      </c>
      <c r="D592" s="25" t="s">
        <v>1921</v>
      </c>
      <c r="E592" s="25" t="s">
        <v>1922</v>
      </c>
      <c r="F592" s="22">
        <v>36.1</v>
      </c>
      <c r="G592" s="22">
        <v>90.25</v>
      </c>
      <c r="H592" s="70" t="s">
        <v>2124</v>
      </c>
      <c r="I592" s="25"/>
      <c r="J592" s="23"/>
      <c r="K592" s="23"/>
      <c r="L592" s="74"/>
    </row>
    <row r="593" spans="1:12" s="24" customFormat="1" ht="36" x14ac:dyDescent="0.25">
      <c r="A593" s="19">
        <v>583</v>
      </c>
      <c r="B593" s="1" t="s">
        <v>1923</v>
      </c>
      <c r="C593" s="25" t="s">
        <v>1924</v>
      </c>
      <c r="D593" s="25" t="s">
        <v>1925</v>
      </c>
      <c r="E593" s="25" t="s">
        <v>1926</v>
      </c>
      <c r="F593" s="22">
        <v>10.504000000000001</v>
      </c>
      <c r="G593" s="22">
        <v>26.26</v>
      </c>
      <c r="H593" s="70" t="s">
        <v>2564</v>
      </c>
      <c r="I593" s="25"/>
      <c r="J593" s="23"/>
      <c r="K593" s="23"/>
      <c r="L593" s="74"/>
    </row>
    <row r="594" spans="1:12" s="24" customFormat="1" ht="48" x14ac:dyDescent="0.25">
      <c r="A594" s="19">
        <v>584</v>
      </c>
      <c r="B594" s="1" t="s">
        <v>1927</v>
      </c>
      <c r="C594" s="25" t="s">
        <v>1928</v>
      </c>
      <c r="D594" s="25" t="s">
        <v>1929</v>
      </c>
      <c r="E594" s="25" t="s">
        <v>1922</v>
      </c>
      <c r="F594" s="22">
        <v>119.128</v>
      </c>
      <c r="G594" s="22">
        <v>297.82</v>
      </c>
      <c r="H594" s="70" t="s">
        <v>2124</v>
      </c>
      <c r="I594" s="25"/>
      <c r="J594" s="23"/>
      <c r="K594" s="23"/>
      <c r="L594" s="74"/>
    </row>
    <row r="595" spans="1:12" s="24" customFormat="1" ht="24" x14ac:dyDescent="0.25">
      <c r="A595" s="19">
        <v>585</v>
      </c>
      <c r="B595" s="83" t="s">
        <v>1164</v>
      </c>
      <c r="C595" s="84" t="s">
        <v>1165</v>
      </c>
      <c r="D595" s="84" t="s">
        <v>1166</v>
      </c>
      <c r="E595" s="84" t="s">
        <v>61</v>
      </c>
      <c r="F595" s="22">
        <v>33.32</v>
      </c>
      <c r="G595" s="22">
        <v>83.3</v>
      </c>
      <c r="H595" s="70" t="s">
        <v>2564</v>
      </c>
      <c r="I595" s="25"/>
      <c r="J595" s="23"/>
      <c r="K595" s="23"/>
      <c r="L595" s="74"/>
    </row>
    <row r="596" spans="1:12" s="24" customFormat="1" ht="24" x14ac:dyDescent="0.25">
      <c r="A596" s="19">
        <v>586</v>
      </c>
      <c r="B596" s="1" t="s">
        <v>1930</v>
      </c>
      <c r="C596" s="25" t="s">
        <v>1931</v>
      </c>
      <c r="D596" s="25" t="s">
        <v>1932</v>
      </c>
      <c r="E596" s="25" t="s">
        <v>1933</v>
      </c>
      <c r="F596" s="22">
        <v>17.036000000000001</v>
      </c>
      <c r="G596" s="22">
        <v>42.59</v>
      </c>
      <c r="H596" s="70" t="s">
        <v>2564</v>
      </c>
      <c r="I596" s="25"/>
      <c r="J596" s="23"/>
      <c r="K596" s="23"/>
      <c r="L596" s="74"/>
    </row>
    <row r="597" spans="1:12" s="24" customFormat="1" ht="24" x14ac:dyDescent="0.25">
      <c r="A597" s="19">
        <v>587</v>
      </c>
      <c r="B597" s="19" t="s">
        <v>1167</v>
      </c>
      <c r="C597" s="58" t="s">
        <v>1168</v>
      </c>
      <c r="D597" s="58" t="s">
        <v>1169</v>
      </c>
      <c r="E597" s="58" t="s">
        <v>1170</v>
      </c>
      <c r="F597" s="22">
        <v>2640.6200000000003</v>
      </c>
      <c r="G597" s="22">
        <v>6601.55</v>
      </c>
      <c r="H597" s="70" t="s">
        <v>2564</v>
      </c>
      <c r="I597" s="25"/>
      <c r="J597" s="23"/>
      <c r="K597" s="23"/>
      <c r="L597" s="74"/>
    </row>
    <row r="598" spans="1:12" s="24" customFormat="1" ht="24" x14ac:dyDescent="0.25">
      <c r="A598" s="19">
        <v>588</v>
      </c>
      <c r="B598" s="19" t="s">
        <v>1171</v>
      </c>
      <c r="C598" s="58" t="s">
        <v>1172</v>
      </c>
      <c r="D598" s="58" t="s">
        <v>1173</v>
      </c>
      <c r="E598" s="58" t="s">
        <v>1174</v>
      </c>
      <c r="F598" s="22">
        <v>1407.652</v>
      </c>
      <c r="G598" s="22">
        <v>3519.13</v>
      </c>
      <c r="H598" s="70" t="s">
        <v>2124</v>
      </c>
      <c r="I598" s="25"/>
      <c r="J598" s="23"/>
      <c r="K598" s="23"/>
      <c r="L598" s="74"/>
    </row>
    <row r="599" spans="1:12" s="24" customFormat="1" ht="24" x14ac:dyDescent="0.25">
      <c r="A599" s="19">
        <v>589</v>
      </c>
      <c r="B599" s="1" t="s">
        <v>1934</v>
      </c>
      <c r="C599" s="25" t="s">
        <v>1935</v>
      </c>
      <c r="D599" s="25" t="s">
        <v>1936</v>
      </c>
      <c r="E599" s="25" t="s">
        <v>1937</v>
      </c>
      <c r="F599" s="22">
        <v>296.11200000000002</v>
      </c>
      <c r="G599" s="22">
        <v>740.28</v>
      </c>
      <c r="H599" s="70" t="s">
        <v>2124</v>
      </c>
      <c r="I599" s="25"/>
      <c r="J599" s="23"/>
      <c r="K599" s="23"/>
      <c r="L599" s="74"/>
    </row>
    <row r="600" spans="1:12" s="24" customFormat="1" ht="24" x14ac:dyDescent="0.25">
      <c r="A600" s="19">
        <v>590</v>
      </c>
      <c r="B600" s="1" t="s">
        <v>1938</v>
      </c>
      <c r="C600" s="25" t="s">
        <v>1939</v>
      </c>
      <c r="D600" s="25" t="s">
        <v>1940</v>
      </c>
      <c r="E600" s="25" t="s">
        <v>1941</v>
      </c>
      <c r="F600" s="22">
        <v>9303.26</v>
      </c>
      <c r="G600" s="22">
        <v>23258.15</v>
      </c>
      <c r="H600" s="70" t="s">
        <v>2564</v>
      </c>
      <c r="I600" s="25"/>
      <c r="J600" s="23"/>
      <c r="K600" s="23"/>
      <c r="L600" s="74"/>
    </row>
    <row r="601" spans="1:12" s="24" customFormat="1" x14ac:dyDescent="0.25">
      <c r="A601" s="19">
        <v>591</v>
      </c>
      <c r="B601" s="1" t="s">
        <v>1175</v>
      </c>
      <c r="C601" s="25" t="s">
        <v>1176</v>
      </c>
      <c r="D601" s="25" t="s">
        <v>1177</v>
      </c>
      <c r="E601" s="25" t="s">
        <v>1178</v>
      </c>
      <c r="F601" s="22">
        <v>2265.4520000000002</v>
      </c>
      <c r="G601" s="22">
        <v>5663.63</v>
      </c>
      <c r="H601" s="70" t="s">
        <v>2124</v>
      </c>
      <c r="I601" s="25"/>
      <c r="J601" s="23"/>
      <c r="K601" s="23"/>
      <c r="L601" s="74"/>
    </row>
    <row r="602" spans="1:12" s="24" customFormat="1" ht="24" x14ac:dyDescent="0.25">
      <c r="A602" s="19">
        <v>592</v>
      </c>
      <c r="B602" s="1" t="s">
        <v>1942</v>
      </c>
      <c r="C602" s="25" t="s">
        <v>1943</v>
      </c>
      <c r="D602" s="25" t="s">
        <v>1944</v>
      </c>
      <c r="E602" s="25" t="s">
        <v>1379</v>
      </c>
      <c r="F602" s="22">
        <v>55.879999999999995</v>
      </c>
      <c r="G602" s="22">
        <v>139.69999999999999</v>
      </c>
      <c r="H602" s="70" t="s">
        <v>2564</v>
      </c>
      <c r="I602" s="25"/>
      <c r="J602" s="23"/>
      <c r="K602" s="23"/>
      <c r="L602" s="74"/>
    </row>
    <row r="603" spans="1:12" s="24" customFormat="1" ht="24" x14ac:dyDescent="0.25">
      <c r="A603" s="19">
        <v>593</v>
      </c>
      <c r="B603" s="1" t="s">
        <v>1179</v>
      </c>
      <c r="C603" s="25" t="s">
        <v>1180</v>
      </c>
      <c r="D603" s="25" t="s">
        <v>1181</v>
      </c>
      <c r="E603" s="25" t="s">
        <v>1182</v>
      </c>
      <c r="F603" s="22">
        <v>657.53200000000004</v>
      </c>
      <c r="G603" s="22">
        <v>1643.83</v>
      </c>
      <c r="H603" s="70" t="s">
        <v>2124</v>
      </c>
      <c r="I603" s="25"/>
      <c r="J603" s="23"/>
      <c r="K603" s="23"/>
      <c r="L603" s="74"/>
    </row>
    <row r="604" spans="1:12" s="24" customFormat="1" ht="36" x14ac:dyDescent="0.25">
      <c r="A604" s="19">
        <v>594</v>
      </c>
      <c r="B604" s="1" t="s">
        <v>2309</v>
      </c>
      <c r="C604" s="25" t="s">
        <v>2310</v>
      </c>
      <c r="D604" s="25" t="s">
        <v>2311</v>
      </c>
      <c r="E604" s="25" t="s">
        <v>268</v>
      </c>
      <c r="F604" s="22">
        <v>504.40000000000003</v>
      </c>
      <c r="G604" s="22">
        <v>1261</v>
      </c>
      <c r="H604" s="70" t="s">
        <v>2124</v>
      </c>
      <c r="I604" s="25"/>
      <c r="J604" s="23"/>
      <c r="K604" s="23"/>
      <c r="L604" s="74"/>
    </row>
    <row r="605" spans="1:12" s="24" customFormat="1" ht="24" x14ac:dyDescent="0.25">
      <c r="A605" s="19">
        <v>595</v>
      </c>
      <c r="B605" s="83" t="s">
        <v>1183</v>
      </c>
      <c r="C605" s="84" t="s">
        <v>1184</v>
      </c>
      <c r="D605" s="84" t="s">
        <v>1185</v>
      </c>
      <c r="E605" s="84" t="s">
        <v>1186</v>
      </c>
      <c r="F605" s="22">
        <v>129.4</v>
      </c>
      <c r="G605" s="22">
        <v>323.5</v>
      </c>
      <c r="H605" s="70" t="s">
        <v>2124</v>
      </c>
      <c r="I605" s="25"/>
      <c r="J605" s="23"/>
      <c r="K605" s="23"/>
      <c r="L605" s="74"/>
    </row>
    <row r="606" spans="1:12" s="24" customFormat="1" ht="24" x14ac:dyDescent="0.25">
      <c r="A606" s="19">
        <v>596</v>
      </c>
      <c r="B606" s="1" t="s">
        <v>1945</v>
      </c>
      <c r="C606" s="25" t="s">
        <v>1946</v>
      </c>
      <c r="D606" s="25" t="s">
        <v>1947</v>
      </c>
      <c r="E606" s="25" t="s">
        <v>1922</v>
      </c>
      <c r="F606" s="22">
        <v>928.49599999999998</v>
      </c>
      <c r="G606" s="22">
        <v>2321.2399999999998</v>
      </c>
      <c r="H606" s="70" t="s">
        <v>2124</v>
      </c>
      <c r="I606" s="25"/>
      <c r="J606" s="23"/>
      <c r="K606" s="23"/>
      <c r="L606" s="74"/>
    </row>
    <row r="607" spans="1:12" s="24" customFormat="1" ht="24" x14ac:dyDescent="0.25">
      <c r="A607" s="19">
        <v>597</v>
      </c>
      <c r="B607" s="1" t="s">
        <v>1948</v>
      </c>
      <c r="C607" s="25" t="s">
        <v>1949</v>
      </c>
      <c r="D607" s="25" t="s">
        <v>1950</v>
      </c>
      <c r="E607" s="25" t="s">
        <v>153</v>
      </c>
      <c r="F607" s="22">
        <v>122.99600000000001</v>
      </c>
      <c r="G607" s="22">
        <v>307.49</v>
      </c>
      <c r="H607" s="70" t="s">
        <v>2564</v>
      </c>
      <c r="I607" s="25"/>
      <c r="J607" s="23"/>
      <c r="K607" s="23"/>
      <c r="L607" s="74"/>
    </row>
    <row r="608" spans="1:12" s="24" customFormat="1" ht="60" x14ac:dyDescent="0.25">
      <c r="A608" s="19">
        <v>598</v>
      </c>
      <c r="B608" s="1" t="s">
        <v>1187</v>
      </c>
      <c r="C608" s="25" t="s">
        <v>1188</v>
      </c>
      <c r="D608" s="25" t="s">
        <v>1189</v>
      </c>
      <c r="E608" s="25" t="s">
        <v>1190</v>
      </c>
      <c r="F608" s="22">
        <v>5.2360000000000007</v>
      </c>
      <c r="G608" s="22">
        <v>13.09</v>
      </c>
      <c r="H608" s="70" t="s">
        <v>2564</v>
      </c>
      <c r="I608" s="25"/>
      <c r="J608" s="23"/>
      <c r="K608" s="23"/>
      <c r="L608" s="74"/>
    </row>
    <row r="609" spans="1:12" s="24" customFormat="1" x14ac:dyDescent="0.25">
      <c r="A609" s="19">
        <v>599</v>
      </c>
      <c r="B609" s="19" t="s">
        <v>1191</v>
      </c>
      <c r="C609" s="58" t="s">
        <v>1192</v>
      </c>
      <c r="D609" s="58" t="s">
        <v>1193</v>
      </c>
      <c r="E609" s="58" t="s">
        <v>1194</v>
      </c>
      <c r="F609" s="22">
        <v>14.847999999999999</v>
      </c>
      <c r="G609" s="22">
        <v>37.119999999999997</v>
      </c>
      <c r="H609" s="70" t="s">
        <v>2564</v>
      </c>
      <c r="I609" s="25"/>
      <c r="J609" s="23"/>
      <c r="K609" s="23"/>
      <c r="L609" s="74"/>
    </row>
    <row r="610" spans="1:12" s="24" customFormat="1" ht="36" x14ac:dyDescent="0.25">
      <c r="A610" s="19">
        <v>600</v>
      </c>
      <c r="B610" s="19" t="s">
        <v>1195</v>
      </c>
      <c r="C610" s="58" t="s">
        <v>1196</v>
      </c>
      <c r="D610" s="58" t="s">
        <v>1197</v>
      </c>
      <c r="E610" s="58" t="s">
        <v>1198</v>
      </c>
      <c r="F610" s="22">
        <v>5.0560000000000009</v>
      </c>
      <c r="G610" s="22">
        <v>12.64</v>
      </c>
      <c r="H610" s="70" t="s">
        <v>2564</v>
      </c>
      <c r="I610" s="25"/>
      <c r="J610" s="23"/>
      <c r="K610" s="23"/>
      <c r="L610" s="74"/>
    </row>
    <row r="611" spans="1:12" s="24" customFormat="1" ht="48" x14ac:dyDescent="0.25">
      <c r="A611" s="19">
        <v>601</v>
      </c>
      <c r="B611" s="19" t="s">
        <v>1199</v>
      </c>
      <c r="C611" s="58" t="s">
        <v>1200</v>
      </c>
      <c r="D611" s="58" t="s">
        <v>1201</v>
      </c>
      <c r="E611" s="58" t="s">
        <v>1202</v>
      </c>
      <c r="F611" s="22">
        <v>1821.0360000000001</v>
      </c>
      <c r="G611" s="22">
        <v>4552.59</v>
      </c>
      <c r="H611" s="70" t="s">
        <v>2124</v>
      </c>
      <c r="I611" s="25"/>
      <c r="J611" s="23"/>
      <c r="K611" s="23"/>
      <c r="L611" s="74"/>
    </row>
    <row r="612" spans="1:12" s="24" customFormat="1" x14ac:dyDescent="0.25">
      <c r="A612" s="19">
        <v>602</v>
      </c>
      <c r="B612" s="1" t="s">
        <v>1951</v>
      </c>
      <c r="C612" s="25" t="s">
        <v>1952</v>
      </c>
      <c r="D612" s="25" t="s">
        <v>1953</v>
      </c>
      <c r="E612" s="25" t="s">
        <v>1389</v>
      </c>
      <c r="F612" s="22">
        <v>3.2240000000000002</v>
      </c>
      <c r="G612" s="22">
        <v>8.06</v>
      </c>
      <c r="H612" s="70" t="s">
        <v>2564</v>
      </c>
      <c r="I612" s="25"/>
      <c r="J612" s="23"/>
      <c r="K612" s="23"/>
      <c r="L612" s="74"/>
    </row>
    <row r="613" spans="1:12" s="24" customFormat="1" ht="24" x14ac:dyDescent="0.25">
      <c r="A613" s="19">
        <v>603</v>
      </c>
      <c r="B613" s="1" t="s">
        <v>1954</v>
      </c>
      <c r="C613" s="25" t="s">
        <v>1203</v>
      </c>
      <c r="D613" s="25" t="s">
        <v>1955</v>
      </c>
      <c r="E613" s="25" t="s">
        <v>1956</v>
      </c>
      <c r="F613" s="22">
        <v>750.93200000000002</v>
      </c>
      <c r="G613" s="22">
        <v>1877.33</v>
      </c>
      <c r="H613" s="70" t="s">
        <v>2564</v>
      </c>
      <c r="I613" s="25"/>
      <c r="J613" s="23"/>
      <c r="K613" s="23"/>
      <c r="L613" s="74"/>
    </row>
    <row r="614" spans="1:12" s="24" customFormat="1" ht="24" x14ac:dyDescent="0.25">
      <c r="A614" s="19">
        <v>604</v>
      </c>
      <c r="B614" s="55" t="s">
        <v>1204</v>
      </c>
      <c r="C614" s="25" t="s">
        <v>1203</v>
      </c>
      <c r="D614" s="25" t="s">
        <v>1205</v>
      </c>
      <c r="E614" s="25" t="s">
        <v>187</v>
      </c>
      <c r="F614" s="22">
        <v>139.14400000000001</v>
      </c>
      <c r="G614" s="22">
        <v>347.86</v>
      </c>
      <c r="H614" s="70" t="s">
        <v>2564</v>
      </c>
      <c r="I614" s="25"/>
      <c r="J614" s="23"/>
      <c r="K614" s="23"/>
      <c r="L614" s="74"/>
    </row>
    <row r="615" spans="1:12" s="24" customFormat="1" ht="36" x14ac:dyDescent="0.25">
      <c r="A615" s="19">
        <v>605</v>
      </c>
      <c r="B615" s="19" t="s">
        <v>2312</v>
      </c>
      <c r="C615" s="58" t="s">
        <v>2313</v>
      </c>
      <c r="D615" s="58" t="s">
        <v>2314</v>
      </c>
      <c r="E615" s="58" t="s">
        <v>2315</v>
      </c>
      <c r="F615" s="22">
        <v>3260.4</v>
      </c>
      <c r="G615" s="22">
        <v>8151</v>
      </c>
      <c r="H615" s="70" t="s">
        <v>2564</v>
      </c>
      <c r="I615" s="25"/>
      <c r="J615" s="23"/>
      <c r="K615" s="23"/>
      <c r="L615" s="74"/>
    </row>
    <row r="616" spans="1:12" s="24" customFormat="1" ht="24" x14ac:dyDescent="0.25">
      <c r="A616" s="19">
        <v>606</v>
      </c>
      <c r="B616" s="1" t="s">
        <v>1957</v>
      </c>
      <c r="C616" s="25" t="s">
        <v>1958</v>
      </c>
      <c r="D616" s="25" t="s">
        <v>1958</v>
      </c>
      <c r="E616" s="25" t="s">
        <v>1959</v>
      </c>
      <c r="F616" s="22">
        <v>515.524</v>
      </c>
      <c r="G616" s="22">
        <v>1288.81</v>
      </c>
      <c r="H616" s="70" t="s">
        <v>2124</v>
      </c>
      <c r="I616" s="25"/>
      <c r="J616" s="23"/>
      <c r="K616" s="23"/>
      <c r="L616" s="74"/>
    </row>
    <row r="617" spans="1:12" s="24" customFormat="1" ht="24" x14ac:dyDescent="0.25">
      <c r="A617" s="19">
        <v>607</v>
      </c>
      <c r="B617" s="1" t="s">
        <v>1960</v>
      </c>
      <c r="C617" s="25" t="s">
        <v>1961</v>
      </c>
      <c r="D617" s="25" t="s">
        <v>1962</v>
      </c>
      <c r="E617" s="25" t="s">
        <v>1963</v>
      </c>
      <c r="F617" s="22">
        <v>950.13200000000006</v>
      </c>
      <c r="G617" s="22">
        <v>2375.33</v>
      </c>
      <c r="H617" s="70" t="s">
        <v>2124</v>
      </c>
      <c r="I617" s="25"/>
      <c r="J617" s="23"/>
      <c r="K617" s="23"/>
      <c r="L617" s="74"/>
    </row>
    <row r="618" spans="1:12" s="24" customFormat="1" ht="24" x14ac:dyDescent="0.25">
      <c r="A618" s="19">
        <v>608</v>
      </c>
      <c r="B618" s="1" t="s">
        <v>1964</v>
      </c>
      <c r="C618" s="25" t="s">
        <v>1965</v>
      </c>
      <c r="D618" s="25" t="s">
        <v>1966</v>
      </c>
      <c r="E618" s="25" t="s">
        <v>1922</v>
      </c>
      <c r="F618" s="22">
        <v>966.91200000000015</v>
      </c>
      <c r="G618" s="22">
        <v>2417.2800000000002</v>
      </c>
      <c r="H618" s="70" t="s">
        <v>2124</v>
      </c>
      <c r="I618" s="25"/>
      <c r="J618" s="23"/>
      <c r="K618" s="23"/>
      <c r="L618" s="74"/>
    </row>
    <row r="619" spans="1:12" s="24" customFormat="1" ht="24" x14ac:dyDescent="0.25">
      <c r="A619" s="19">
        <v>609</v>
      </c>
      <c r="B619" s="1" t="s">
        <v>1210</v>
      </c>
      <c r="C619" s="25" t="s">
        <v>1211</v>
      </c>
      <c r="D619" s="25" t="s">
        <v>1212</v>
      </c>
      <c r="E619" s="25" t="s">
        <v>34</v>
      </c>
      <c r="F619" s="22">
        <v>240.69200000000001</v>
      </c>
      <c r="G619" s="22">
        <v>601.73</v>
      </c>
      <c r="H619" s="70" t="s">
        <v>2124</v>
      </c>
      <c r="I619" s="25"/>
      <c r="J619" s="23"/>
      <c r="K619" s="23"/>
      <c r="L619" s="74"/>
    </row>
    <row r="620" spans="1:12" s="24" customFormat="1" x14ac:dyDescent="0.25">
      <c r="A620" s="19">
        <v>610</v>
      </c>
      <c r="B620" s="1" t="s">
        <v>1967</v>
      </c>
      <c r="C620" s="25" t="s">
        <v>1968</v>
      </c>
      <c r="D620" s="25" t="s">
        <v>1969</v>
      </c>
      <c r="E620" s="25" t="s">
        <v>1922</v>
      </c>
      <c r="F620" s="22">
        <v>7.0280000000000005</v>
      </c>
      <c r="G620" s="22">
        <v>17.57</v>
      </c>
      <c r="H620" s="70" t="s">
        <v>2124</v>
      </c>
      <c r="I620" s="25"/>
      <c r="J620" s="23"/>
      <c r="K620" s="23"/>
      <c r="L620" s="74"/>
    </row>
    <row r="621" spans="1:12" s="24" customFormat="1" ht="48" x14ac:dyDescent="0.25">
      <c r="A621" s="19">
        <v>611</v>
      </c>
      <c r="B621" s="1" t="s">
        <v>1213</v>
      </c>
      <c r="C621" s="25" t="s">
        <v>1214</v>
      </c>
      <c r="D621" s="25" t="s">
        <v>1215</v>
      </c>
      <c r="E621" s="25" t="s">
        <v>1216</v>
      </c>
      <c r="F621" s="22">
        <v>19.456000000000003</v>
      </c>
      <c r="G621" s="22">
        <v>48.64</v>
      </c>
      <c r="H621" s="70" t="s">
        <v>2124</v>
      </c>
      <c r="I621" s="25"/>
      <c r="J621" s="23"/>
      <c r="K621" s="23"/>
      <c r="L621" s="74"/>
    </row>
    <row r="622" spans="1:12" s="24" customFormat="1" ht="24" x14ac:dyDescent="0.25">
      <c r="A622" s="19">
        <v>612</v>
      </c>
      <c r="B622" s="1" t="s">
        <v>1970</v>
      </c>
      <c r="C622" s="25" t="s">
        <v>1971</v>
      </c>
      <c r="D622" s="25" t="s">
        <v>1972</v>
      </c>
      <c r="E622" s="25" t="s">
        <v>1922</v>
      </c>
      <c r="F622" s="22">
        <v>21.076000000000001</v>
      </c>
      <c r="G622" s="22">
        <v>52.69</v>
      </c>
      <c r="H622" s="70" t="s">
        <v>2124</v>
      </c>
      <c r="I622" s="25"/>
      <c r="J622" s="23"/>
      <c r="K622" s="23"/>
      <c r="L622" s="74"/>
    </row>
    <row r="623" spans="1:12" s="24" customFormat="1" ht="24" x14ac:dyDescent="0.25">
      <c r="A623" s="19">
        <v>613</v>
      </c>
      <c r="B623" s="1" t="s">
        <v>1973</v>
      </c>
      <c r="C623" s="25" t="s">
        <v>1974</v>
      </c>
      <c r="D623" s="25" t="s">
        <v>1975</v>
      </c>
      <c r="E623" s="25" t="s">
        <v>1976</v>
      </c>
      <c r="F623" s="22">
        <v>2.7160000000000002</v>
      </c>
      <c r="G623" s="22">
        <v>6.79</v>
      </c>
      <c r="H623" s="70" t="s">
        <v>2564</v>
      </c>
      <c r="I623" s="25"/>
      <c r="J623" s="23"/>
      <c r="K623" s="23"/>
      <c r="L623" s="74"/>
    </row>
    <row r="624" spans="1:12" s="24" customFormat="1" ht="24" x14ac:dyDescent="0.25">
      <c r="A624" s="19">
        <v>614</v>
      </c>
      <c r="B624" s="1" t="s">
        <v>1977</v>
      </c>
      <c r="C624" s="25" t="s">
        <v>1978</v>
      </c>
      <c r="D624" s="25" t="s">
        <v>1979</v>
      </c>
      <c r="E624" s="25" t="s">
        <v>1980</v>
      </c>
      <c r="F624" s="22">
        <v>52.920000000000009</v>
      </c>
      <c r="G624" s="22">
        <v>132.30000000000001</v>
      </c>
      <c r="H624" s="70" t="s">
        <v>2564</v>
      </c>
      <c r="I624" s="25"/>
      <c r="J624" s="23"/>
      <c r="K624" s="23"/>
      <c r="L624" s="74"/>
    </row>
    <row r="625" spans="1:12" s="24" customFormat="1" ht="24" x14ac:dyDescent="0.25">
      <c r="A625" s="19">
        <v>615</v>
      </c>
      <c r="B625" s="83" t="s">
        <v>1217</v>
      </c>
      <c r="C625" s="84" t="s">
        <v>1218</v>
      </c>
      <c r="D625" s="84" t="s">
        <v>1219</v>
      </c>
      <c r="E625" s="84" t="s">
        <v>1220</v>
      </c>
      <c r="F625" s="22">
        <v>2195.02</v>
      </c>
      <c r="G625" s="22">
        <v>5487.55</v>
      </c>
      <c r="H625" s="70" t="s">
        <v>2564</v>
      </c>
      <c r="I625" s="25"/>
      <c r="J625" s="23"/>
      <c r="K625" s="23"/>
      <c r="L625" s="74"/>
    </row>
    <row r="626" spans="1:12" s="24" customFormat="1" ht="24" x14ac:dyDescent="0.25">
      <c r="A626" s="19">
        <v>616</v>
      </c>
      <c r="B626" s="1" t="s">
        <v>1221</v>
      </c>
      <c r="C626" s="25" t="s">
        <v>1222</v>
      </c>
      <c r="D626" s="25" t="s">
        <v>1223</v>
      </c>
      <c r="E626" s="25" t="s">
        <v>180</v>
      </c>
      <c r="F626" s="22">
        <v>271.32400000000001</v>
      </c>
      <c r="G626" s="22">
        <v>678.31</v>
      </c>
      <c r="H626" s="70" t="s">
        <v>2124</v>
      </c>
      <c r="I626" s="25"/>
      <c r="J626" s="23"/>
      <c r="K626" s="23"/>
      <c r="L626" s="74"/>
    </row>
    <row r="627" spans="1:12" s="24" customFormat="1" ht="36" x14ac:dyDescent="0.25">
      <c r="A627" s="19">
        <v>617</v>
      </c>
      <c r="B627" s="83" t="s">
        <v>1224</v>
      </c>
      <c r="C627" s="84" t="s">
        <v>1225</v>
      </c>
      <c r="D627" s="84" t="s">
        <v>1226</v>
      </c>
      <c r="E627" s="84" t="s">
        <v>833</v>
      </c>
      <c r="F627" s="22">
        <v>112</v>
      </c>
      <c r="G627" s="22">
        <v>280</v>
      </c>
      <c r="H627" s="70" t="s">
        <v>2564</v>
      </c>
      <c r="I627" s="25"/>
      <c r="J627" s="23"/>
      <c r="K627" s="23"/>
      <c r="L627" s="74"/>
    </row>
    <row r="628" spans="1:12" s="24" customFormat="1" ht="36" x14ac:dyDescent="0.25">
      <c r="A628" s="19">
        <v>618</v>
      </c>
      <c r="B628" s="1" t="s">
        <v>1981</v>
      </c>
      <c r="C628" s="25" t="s">
        <v>1982</v>
      </c>
      <c r="D628" s="25" t="s">
        <v>1983</v>
      </c>
      <c r="E628" s="25" t="s">
        <v>1227</v>
      </c>
      <c r="F628" s="22">
        <v>8.5519999999999996</v>
      </c>
      <c r="G628" s="22">
        <v>21.38</v>
      </c>
      <c r="H628" s="70" t="s">
        <v>2564</v>
      </c>
      <c r="I628" s="25"/>
      <c r="J628" s="23"/>
      <c r="K628" s="23"/>
      <c r="L628" s="74"/>
    </row>
    <row r="629" spans="1:12" s="24" customFormat="1" ht="24" x14ac:dyDescent="0.25">
      <c r="A629" s="19">
        <v>619</v>
      </c>
      <c r="B629" s="83" t="s">
        <v>2532</v>
      </c>
      <c r="C629" s="84" t="s">
        <v>2533</v>
      </c>
      <c r="D629" s="84" t="s">
        <v>2534</v>
      </c>
      <c r="E629" s="84" t="s">
        <v>1237</v>
      </c>
      <c r="F629" s="22">
        <v>10.888</v>
      </c>
      <c r="G629" s="22">
        <v>27.22</v>
      </c>
      <c r="H629" s="70" t="s">
        <v>2124</v>
      </c>
      <c r="I629" s="25"/>
      <c r="J629" s="23"/>
      <c r="K629" s="23"/>
      <c r="L629" s="74"/>
    </row>
    <row r="630" spans="1:12" s="24" customFormat="1" ht="24" x14ac:dyDescent="0.25">
      <c r="A630" s="19">
        <v>620</v>
      </c>
      <c r="B630" s="19" t="s">
        <v>1228</v>
      </c>
      <c r="C630" s="58" t="s">
        <v>1229</v>
      </c>
      <c r="D630" s="58" t="s">
        <v>1230</v>
      </c>
      <c r="E630" s="58" t="s">
        <v>180</v>
      </c>
      <c r="F630" s="22">
        <v>631.29200000000003</v>
      </c>
      <c r="G630" s="22">
        <v>1578.23</v>
      </c>
      <c r="H630" s="70" t="s">
        <v>2564</v>
      </c>
      <c r="I630" s="25"/>
      <c r="J630" s="23"/>
      <c r="K630" s="23"/>
      <c r="L630" s="74"/>
    </row>
    <row r="631" spans="1:12" s="24" customFormat="1" ht="48" x14ac:dyDescent="0.25">
      <c r="A631" s="19">
        <v>621</v>
      </c>
      <c r="B631" s="19" t="s">
        <v>1231</v>
      </c>
      <c r="C631" s="58" t="s">
        <v>1232</v>
      </c>
      <c r="D631" s="58" t="s">
        <v>1233</v>
      </c>
      <c r="E631" s="58" t="s">
        <v>1227</v>
      </c>
      <c r="F631" s="22">
        <v>150.47999999999999</v>
      </c>
      <c r="G631" s="22">
        <v>376.2</v>
      </c>
      <c r="H631" s="70" t="s">
        <v>2564</v>
      </c>
      <c r="I631" s="25"/>
      <c r="J631" s="23"/>
      <c r="K631" s="23"/>
      <c r="L631" s="74"/>
    </row>
    <row r="632" spans="1:12" s="24" customFormat="1" ht="24" x14ac:dyDescent="0.25">
      <c r="A632" s="19">
        <v>622</v>
      </c>
      <c r="B632" s="1" t="s">
        <v>1984</v>
      </c>
      <c r="C632" s="25" t="s">
        <v>1985</v>
      </c>
      <c r="D632" s="25" t="s">
        <v>1986</v>
      </c>
      <c r="E632" s="25" t="s">
        <v>1976</v>
      </c>
      <c r="F632" s="22">
        <v>5.5560000000000009</v>
      </c>
      <c r="G632" s="22">
        <v>13.89</v>
      </c>
      <c r="H632" s="70" t="s">
        <v>2124</v>
      </c>
      <c r="I632" s="25"/>
      <c r="J632" s="23"/>
      <c r="K632" s="23"/>
      <c r="L632" s="74"/>
    </row>
    <row r="633" spans="1:12" s="24" customFormat="1" ht="36" x14ac:dyDescent="0.25">
      <c r="A633" s="19">
        <v>623</v>
      </c>
      <c r="B633" s="1" t="s">
        <v>1987</v>
      </c>
      <c r="C633" s="25" t="s">
        <v>1988</v>
      </c>
      <c r="D633" s="25" t="s">
        <v>1989</v>
      </c>
      <c r="E633" s="25" t="s">
        <v>1990</v>
      </c>
      <c r="F633" s="22">
        <v>2770.2759999999998</v>
      </c>
      <c r="G633" s="22">
        <v>6925.69</v>
      </c>
      <c r="H633" s="70" t="s">
        <v>2124</v>
      </c>
      <c r="I633" s="25"/>
      <c r="J633" s="23"/>
      <c r="K633" s="23"/>
      <c r="L633" s="74"/>
    </row>
    <row r="634" spans="1:12" s="24" customFormat="1" ht="24" x14ac:dyDescent="0.25">
      <c r="A634" s="19">
        <v>624</v>
      </c>
      <c r="B634" s="19" t="s">
        <v>2323</v>
      </c>
      <c r="C634" s="58" t="s">
        <v>2324</v>
      </c>
      <c r="D634" s="58" t="s">
        <v>2325</v>
      </c>
      <c r="E634" s="58" t="s">
        <v>2326</v>
      </c>
      <c r="F634" s="22">
        <v>416.48</v>
      </c>
      <c r="G634" s="22">
        <v>1041.2</v>
      </c>
      <c r="H634" s="70" t="s">
        <v>2564</v>
      </c>
      <c r="I634" s="25"/>
      <c r="J634" s="23"/>
      <c r="K634" s="23"/>
      <c r="L634" s="74"/>
    </row>
    <row r="635" spans="1:12" s="24" customFormat="1" ht="24" x14ac:dyDescent="0.25">
      <c r="A635" s="19">
        <v>625</v>
      </c>
      <c r="B635" s="19" t="s">
        <v>1234</v>
      </c>
      <c r="C635" s="58" t="s">
        <v>1235</v>
      </c>
      <c r="D635" s="58" t="s">
        <v>1236</v>
      </c>
      <c r="E635" s="58" t="s">
        <v>1237</v>
      </c>
      <c r="F635" s="22">
        <v>13.780000000000001</v>
      </c>
      <c r="G635" s="22">
        <v>34.450000000000003</v>
      </c>
      <c r="H635" s="70" t="s">
        <v>2564</v>
      </c>
      <c r="I635" s="25"/>
      <c r="J635" s="23"/>
      <c r="K635" s="23"/>
      <c r="L635" s="74"/>
    </row>
    <row r="636" spans="1:12" s="24" customFormat="1" ht="24" x14ac:dyDescent="0.25">
      <c r="A636" s="19">
        <v>626</v>
      </c>
      <c r="B636" s="1" t="s">
        <v>1991</v>
      </c>
      <c r="C636" s="25" t="s">
        <v>1992</v>
      </c>
      <c r="D636" s="25" t="s">
        <v>1993</v>
      </c>
      <c r="E636" s="25" t="s">
        <v>1994</v>
      </c>
      <c r="F636" s="22">
        <v>223.92800000000003</v>
      </c>
      <c r="G636" s="22">
        <v>559.82000000000005</v>
      </c>
      <c r="H636" s="70" t="s">
        <v>2564</v>
      </c>
      <c r="I636" s="25"/>
      <c r="J636" s="23"/>
      <c r="K636" s="23"/>
      <c r="L636" s="74"/>
    </row>
    <row r="637" spans="1:12" s="24" customFormat="1" ht="24" x14ac:dyDescent="0.25">
      <c r="A637" s="19">
        <v>627</v>
      </c>
      <c r="B637" s="1" t="s">
        <v>1995</v>
      </c>
      <c r="C637" s="25" t="s">
        <v>1996</v>
      </c>
      <c r="D637" s="25" t="s">
        <v>1997</v>
      </c>
      <c r="E637" s="25" t="s">
        <v>1976</v>
      </c>
      <c r="F637" s="22">
        <v>755.7600000000001</v>
      </c>
      <c r="G637" s="22">
        <v>1889.4</v>
      </c>
      <c r="H637" s="70" t="s">
        <v>2124</v>
      </c>
      <c r="I637" s="25"/>
      <c r="J637" s="23"/>
      <c r="K637" s="23"/>
      <c r="L637" s="74"/>
    </row>
    <row r="638" spans="1:12" s="24" customFormat="1" ht="24" x14ac:dyDescent="0.25">
      <c r="A638" s="19">
        <v>628</v>
      </c>
      <c r="B638" s="1" t="s">
        <v>1998</v>
      </c>
      <c r="C638" s="25" t="s">
        <v>1999</v>
      </c>
      <c r="D638" s="25" t="s">
        <v>2000</v>
      </c>
      <c r="E638" s="25" t="s">
        <v>1976</v>
      </c>
      <c r="F638" s="22">
        <v>30.939999999999998</v>
      </c>
      <c r="G638" s="22">
        <v>77.349999999999994</v>
      </c>
      <c r="H638" s="70" t="s">
        <v>2564</v>
      </c>
      <c r="I638" s="25"/>
      <c r="J638" s="23"/>
      <c r="K638" s="23"/>
      <c r="L638" s="74"/>
    </row>
    <row r="639" spans="1:12" s="24" customFormat="1" ht="60" x14ac:dyDescent="0.25">
      <c r="A639" s="19">
        <v>629</v>
      </c>
      <c r="B639" s="83" t="s">
        <v>2535</v>
      </c>
      <c r="C639" s="84" t="s">
        <v>2536</v>
      </c>
      <c r="D639" s="84" t="s">
        <v>2537</v>
      </c>
      <c r="E639" s="84" t="s">
        <v>1227</v>
      </c>
      <c r="F639" s="22">
        <v>24.72</v>
      </c>
      <c r="G639" s="22">
        <v>61.8</v>
      </c>
      <c r="H639" s="70" t="s">
        <v>2564</v>
      </c>
      <c r="I639" s="25"/>
      <c r="J639" s="23"/>
      <c r="K639" s="23"/>
      <c r="L639" s="74"/>
    </row>
    <row r="640" spans="1:12" s="24" customFormat="1" ht="36" x14ac:dyDescent="0.25">
      <c r="A640" s="19">
        <v>630</v>
      </c>
      <c r="B640" s="1" t="s">
        <v>2001</v>
      </c>
      <c r="C640" s="25" t="s">
        <v>2002</v>
      </c>
      <c r="D640" s="25" t="s">
        <v>2003</v>
      </c>
      <c r="E640" s="25" t="s">
        <v>1976</v>
      </c>
      <c r="F640" s="22">
        <v>65.064000000000007</v>
      </c>
      <c r="G640" s="22">
        <v>162.66</v>
      </c>
      <c r="H640" s="70" t="s">
        <v>2564</v>
      </c>
      <c r="I640" s="25"/>
      <c r="J640" s="23"/>
      <c r="K640" s="23"/>
      <c r="L640" s="74"/>
    </row>
    <row r="641" spans="1:12" s="24" customFormat="1" ht="72" x14ac:dyDescent="0.25">
      <c r="A641" s="19">
        <v>631</v>
      </c>
      <c r="B641" s="83" t="s">
        <v>2538</v>
      </c>
      <c r="C641" s="84" t="s">
        <v>2539</v>
      </c>
      <c r="D641" s="84" t="s">
        <v>2540</v>
      </c>
      <c r="E641" s="84" t="s">
        <v>2326</v>
      </c>
      <c r="F641" s="22">
        <v>6.4</v>
      </c>
      <c r="G641" s="22">
        <v>16</v>
      </c>
      <c r="H641" s="70" t="s">
        <v>2564</v>
      </c>
      <c r="I641" s="25"/>
      <c r="J641" s="23"/>
      <c r="K641" s="23"/>
      <c r="L641" s="74"/>
    </row>
    <row r="642" spans="1:12" s="24" customFormat="1" ht="36" x14ac:dyDescent="0.25">
      <c r="A642" s="19">
        <v>632</v>
      </c>
      <c r="B642" s="1" t="s">
        <v>1238</v>
      </c>
      <c r="C642" s="25" t="s">
        <v>1239</v>
      </c>
      <c r="D642" s="25" t="s">
        <v>1240</v>
      </c>
      <c r="E642" s="25" t="s">
        <v>1241</v>
      </c>
      <c r="F642" s="22">
        <v>84.844000000000008</v>
      </c>
      <c r="G642" s="22">
        <v>212.11</v>
      </c>
      <c r="H642" s="70" t="s">
        <v>2564</v>
      </c>
      <c r="I642" s="25"/>
      <c r="J642" s="23"/>
      <c r="K642" s="23"/>
      <c r="L642" s="74"/>
    </row>
    <row r="643" spans="1:12" s="24" customFormat="1" ht="36" x14ac:dyDescent="0.25">
      <c r="A643" s="19">
        <v>633</v>
      </c>
      <c r="B643" s="1" t="s">
        <v>2004</v>
      </c>
      <c r="C643" s="25" t="s">
        <v>2005</v>
      </c>
      <c r="D643" s="25" t="s">
        <v>2006</v>
      </c>
      <c r="E643" s="25" t="s">
        <v>2007</v>
      </c>
      <c r="F643" s="22">
        <v>829.15200000000004</v>
      </c>
      <c r="G643" s="22">
        <v>2072.88</v>
      </c>
      <c r="H643" s="70" t="s">
        <v>2124</v>
      </c>
      <c r="I643" s="25"/>
      <c r="J643" s="23"/>
      <c r="K643" s="23"/>
      <c r="L643" s="74"/>
    </row>
    <row r="644" spans="1:12" s="24" customFormat="1" ht="24" x14ac:dyDescent="0.25">
      <c r="A644" s="19">
        <v>634</v>
      </c>
      <c r="B644" s="19" t="s">
        <v>1242</v>
      </c>
      <c r="C644" s="58" t="s">
        <v>1243</v>
      </c>
      <c r="D644" s="58" t="s">
        <v>1244</v>
      </c>
      <c r="E644" s="58" t="s">
        <v>180</v>
      </c>
      <c r="F644" s="22">
        <v>190.20400000000001</v>
      </c>
      <c r="G644" s="22">
        <v>475.51</v>
      </c>
      <c r="H644" s="70" t="s">
        <v>2564</v>
      </c>
      <c r="I644" s="25"/>
      <c r="J644" s="23"/>
      <c r="K644" s="23"/>
      <c r="L644" s="74"/>
    </row>
    <row r="645" spans="1:12" s="24" customFormat="1" ht="24" x14ac:dyDescent="0.25">
      <c r="A645" s="19">
        <v>635</v>
      </c>
      <c r="B645" s="83" t="s">
        <v>1245</v>
      </c>
      <c r="C645" s="84" t="s">
        <v>1246</v>
      </c>
      <c r="D645" s="84" t="s">
        <v>1247</v>
      </c>
      <c r="E645" s="84" t="s">
        <v>833</v>
      </c>
      <c r="F645" s="22">
        <v>11.436</v>
      </c>
      <c r="G645" s="22">
        <v>28.59</v>
      </c>
      <c r="H645" s="70" t="s">
        <v>2564</v>
      </c>
      <c r="I645" s="25"/>
      <c r="J645" s="23"/>
      <c r="K645" s="23"/>
      <c r="L645" s="74"/>
    </row>
    <row r="646" spans="1:12" s="24" customFormat="1" ht="36" x14ac:dyDescent="0.25">
      <c r="A646" s="19">
        <v>636</v>
      </c>
      <c r="B646" s="1" t="s">
        <v>2008</v>
      </c>
      <c r="C646" s="25" t="s">
        <v>2009</v>
      </c>
      <c r="D646" s="25" t="s">
        <v>2010</v>
      </c>
      <c r="E646" s="25" t="s">
        <v>180</v>
      </c>
      <c r="F646" s="22">
        <v>283.06799999999998</v>
      </c>
      <c r="G646" s="22">
        <v>707.67</v>
      </c>
      <c r="H646" s="70" t="s">
        <v>2124</v>
      </c>
      <c r="I646" s="25"/>
      <c r="J646" s="23"/>
      <c r="K646" s="23"/>
      <c r="L646" s="74"/>
    </row>
    <row r="647" spans="1:12" s="24" customFormat="1" ht="36" x14ac:dyDescent="0.25">
      <c r="A647" s="19">
        <v>637</v>
      </c>
      <c r="B647" s="1" t="s">
        <v>2011</v>
      </c>
      <c r="C647" s="25" t="s">
        <v>2012</v>
      </c>
      <c r="D647" s="25" t="s">
        <v>2013</v>
      </c>
      <c r="E647" s="25" t="s">
        <v>1976</v>
      </c>
      <c r="F647" s="22">
        <v>4.0920000000000005</v>
      </c>
      <c r="G647" s="22">
        <v>10.23</v>
      </c>
      <c r="H647" s="70" t="s">
        <v>2124</v>
      </c>
      <c r="I647" s="25"/>
      <c r="J647" s="23"/>
      <c r="K647" s="23"/>
      <c r="L647" s="74"/>
    </row>
    <row r="648" spans="1:12" s="24" customFormat="1" ht="24" x14ac:dyDescent="0.25">
      <c r="A648" s="19">
        <v>638</v>
      </c>
      <c r="B648" s="1" t="s">
        <v>2014</v>
      </c>
      <c r="C648" s="25" t="s">
        <v>2015</v>
      </c>
      <c r="D648" s="25" t="s">
        <v>2016</v>
      </c>
      <c r="E648" s="25" t="s">
        <v>2017</v>
      </c>
      <c r="F648" s="22">
        <v>2157.2599999999998</v>
      </c>
      <c r="G648" s="22">
        <v>5393.15</v>
      </c>
      <c r="H648" s="70" t="s">
        <v>2124</v>
      </c>
      <c r="I648" s="25"/>
      <c r="J648" s="23"/>
      <c r="K648" s="23"/>
      <c r="L648" s="74"/>
    </row>
    <row r="649" spans="1:12" s="24" customFormat="1" x14ac:dyDescent="0.25">
      <c r="A649" s="19">
        <v>639</v>
      </c>
      <c r="B649" s="83" t="s">
        <v>1248</v>
      </c>
      <c r="C649" s="84" t="s">
        <v>1249</v>
      </c>
      <c r="D649" s="84" t="s">
        <v>1250</v>
      </c>
      <c r="E649" s="84" t="s">
        <v>1251</v>
      </c>
      <c r="F649" s="22">
        <v>1261.1440000000002</v>
      </c>
      <c r="G649" s="22">
        <v>3152.86</v>
      </c>
      <c r="H649" s="70" t="s">
        <v>2564</v>
      </c>
      <c r="I649" s="25"/>
      <c r="J649" s="23"/>
      <c r="K649" s="23"/>
      <c r="L649" s="74"/>
    </row>
    <row r="650" spans="1:12" s="24" customFormat="1" ht="24" x14ac:dyDescent="0.25">
      <c r="A650" s="19">
        <v>640</v>
      </c>
      <c r="B650" s="19" t="s">
        <v>2541</v>
      </c>
      <c r="C650" s="58" t="s">
        <v>2542</v>
      </c>
      <c r="D650" s="58" t="s">
        <v>2543</v>
      </c>
      <c r="E650" s="58" t="s">
        <v>1252</v>
      </c>
      <c r="F650" s="22">
        <v>12.32</v>
      </c>
      <c r="G650" s="22">
        <v>30.8</v>
      </c>
      <c r="H650" s="70" t="s">
        <v>2124</v>
      </c>
      <c r="I650" s="25"/>
      <c r="J650" s="23"/>
      <c r="K650" s="23"/>
      <c r="L650" s="74"/>
    </row>
    <row r="651" spans="1:12" s="24" customFormat="1" ht="24" x14ac:dyDescent="0.25">
      <c r="A651" s="19">
        <v>641</v>
      </c>
      <c r="B651" s="19" t="s">
        <v>1253</v>
      </c>
      <c r="C651" s="58" t="s">
        <v>1254</v>
      </c>
      <c r="D651" s="58" t="s">
        <v>1255</v>
      </c>
      <c r="E651" s="58" t="s">
        <v>1256</v>
      </c>
      <c r="F651" s="22">
        <v>18.452000000000002</v>
      </c>
      <c r="G651" s="22">
        <v>46.13</v>
      </c>
      <c r="H651" s="70" t="s">
        <v>2124</v>
      </c>
      <c r="I651" s="25"/>
      <c r="J651" s="23"/>
      <c r="K651" s="23"/>
      <c r="L651" s="74"/>
    </row>
    <row r="652" spans="1:12" s="24" customFormat="1" ht="24" x14ac:dyDescent="0.25">
      <c r="A652" s="19">
        <v>642</v>
      </c>
      <c r="B652" s="1" t="s">
        <v>2018</v>
      </c>
      <c r="C652" s="25" t="s">
        <v>2019</v>
      </c>
      <c r="D652" s="25" t="s">
        <v>2020</v>
      </c>
      <c r="E652" s="25" t="s">
        <v>903</v>
      </c>
      <c r="F652" s="22">
        <v>8.7120000000000015</v>
      </c>
      <c r="G652" s="22">
        <v>21.78</v>
      </c>
      <c r="H652" s="70" t="s">
        <v>2124</v>
      </c>
      <c r="I652" s="25"/>
      <c r="J652" s="23"/>
      <c r="K652" s="23"/>
      <c r="L652" s="74"/>
    </row>
    <row r="653" spans="1:12" s="24" customFormat="1" ht="24" x14ac:dyDescent="0.25">
      <c r="A653" s="19">
        <v>643</v>
      </c>
      <c r="B653" s="1" t="s">
        <v>2021</v>
      </c>
      <c r="C653" s="25" t="s">
        <v>2022</v>
      </c>
      <c r="D653" s="25" t="s">
        <v>2023</v>
      </c>
      <c r="E653" s="25" t="s">
        <v>2024</v>
      </c>
      <c r="F653" s="22">
        <v>531.928</v>
      </c>
      <c r="G653" s="22">
        <v>1329.82</v>
      </c>
      <c r="H653" s="70" t="s">
        <v>2124</v>
      </c>
      <c r="I653" s="25"/>
      <c r="J653" s="23"/>
      <c r="K653" s="23"/>
      <c r="L653" s="74"/>
    </row>
    <row r="654" spans="1:12" s="24" customFormat="1" ht="24" x14ac:dyDescent="0.25">
      <c r="A654" s="19">
        <v>644</v>
      </c>
      <c r="B654" s="1" t="s">
        <v>2025</v>
      </c>
      <c r="C654" s="25" t="s">
        <v>2026</v>
      </c>
      <c r="D654" s="25" t="s">
        <v>2027</v>
      </c>
      <c r="E654" s="25" t="s">
        <v>1241</v>
      </c>
      <c r="F654" s="22">
        <v>19.14</v>
      </c>
      <c r="G654" s="22">
        <v>47.85</v>
      </c>
      <c r="H654" s="70" t="s">
        <v>2564</v>
      </c>
      <c r="I654" s="25"/>
      <c r="J654" s="23"/>
      <c r="K654" s="23"/>
      <c r="L654" s="74"/>
    </row>
    <row r="655" spans="1:12" s="24" customFormat="1" ht="48" x14ac:dyDescent="0.25">
      <c r="A655" s="19">
        <v>645</v>
      </c>
      <c r="B655" s="1" t="s">
        <v>1257</v>
      </c>
      <c r="C655" s="25" t="s">
        <v>1258</v>
      </c>
      <c r="D655" s="25" t="s">
        <v>1259</v>
      </c>
      <c r="E655" s="25" t="s">
        <v>1241</v>
      </c>
      <c r="F655" s="22">
        <v>1408.8280000000002</v>
      </c>
      <c r="G655" s="22">
        <v>3522.07</v>
      </c>
      <c r="H655" s="70" t="s">
        <v>2124</v>
      </c>
      <c r="I655" s="25"/>
      <c r="J655" s="23"/>
      <c r="K655" s="23"/>
      <c r="L655" s="74"/>
    </row>
    <row r="656" spans="1:12" s="24" customFormat="1" ht="24" x14ac:dyDescent="0.25">
      <c r="A656" s="19">
        <v>646</v>
      </c>
      <c r="B656" s="1" t="s">
        <v>2028</v>
      </c>
      <c r="C656" s="25" t="s">
        <v>2029</v>
      </c>
      <c r="D656" s="25" t="s">
        <v>2030</v>
      </c>
      <c r="E656" s="25" t="s">
        <v>180</v>
      </c>
      <c r="F656" s="22">
        <v>18.091999999999999</v>
      </c>
      <c r="G656" s="22">
        <v>45.23</v>
      </c>
      <c r="H656" s="70" t="s">
        <v>2124</v>
      </c>
      <c r="I656" s="25"/>
      <c r="J656" s="23"/>
      <c r="K656" s="23"/>
      <c r="L656" s="74"/>
    </row>
    <row r="657" spans="1:12" s="24" customFormat="1" ht="36" x14ac:dyDescent="0.25">
      <c r="A657" s="19">
        <v>647</v>
      </c>
      <c r="B657" s="1" t="s">
        <v>2031</v>
      </c>
      <c r="C657" s="25" t="s">
        <v>2032</v>
      </c>
      <c r="D657" s="25" t="s">
        <v>2033</v>
      </c>
      <c r="E657" s="25" t="s">
        <v>2034</v>
      </c>
      <c r="F657" s="22">
        <v>107.19200000000001</v>
      </c>
      <c r="G657" s="22">
        <v>267.98</v>
      </c>
      <c r="H657" s="70" t="s">
        <v>2564</v>
      </c>
      <c r="I657" s="25"/>
      <c r="J657" s="23"/>
      <c r="K657" s="23"/>
      <c r="L657" s="74"/>
    </row>
    <row r="658" spans="1:12" s="24" customFormat="1" ht="60" x14ac:dyDescent="0.25">
      <c r="A658" s="19">
        <v>648</v>
      </c>
      <c r="B658" s="1" t="s">
        <v>2035</v>
      </c>
      <c r="C658" s="25" t="s">
        <v>2036</v>
      </c>
      <c r="D658" s="25" t="s">
        <v>2037</v>
      </c>
      <c r="E658" s="25" t="s">
        <v>180</v>
      </c>
      <c r="F658" s="22">
        <v>13151.807999999999</v>
      </c>
      <c r="G658" s="22">
        <v>32879.519999999997</v>
      </c>
      <c r="H658" s="70" t="s">
        <v>2124</v>
      </c>
      <c r="I658" s="25"/>
      <c r="J658" s="23"/>
      <c r="K658" s="23"/>
      <c r="L658" s="74"/>
    </row>
    <row r="659" spans="1:12" s="24" customFormat="1" ht="24" x14ac:dyDescent="0.25">
      <c r="A659" s="19">
        <v>649</v>
      </c>
      <c r="B659" s="19" t="s">
        <v>1260</v>
      </c>
      <c r="C659" s="58" t="s">
        <v>1261</v>
      </c>
      <c r="D659" s="58" t="s">
        <v>1262</v>
      </c>
      <c r="E659" s="58" t="s">
        <v>1256</v>
      </c>
      <c r="F659" s="22">
        <v>211.864</v>
      </c>
      <c r="G659" s="22">
        <v>529.66</v>
      </c>
      <c r="H659" s="70" t="s">
        <v>2124</v>
      </c>
      <c r="I659" s="25"/>
      <c r="J659" s="23"/>
      <c r="K659" s="23"/>
      <c r="L659" s="74"/>
    </row>
    <row r="660" spans="1:12" s="24" customFormat="1" x14ac:dyDescent="0.25">
      <c r="A660" s="19">
        <v>650</v>
      </c>
      <c r="B660" s="19" t="s">
        <v>1263</v>
      </c>
      <c r="C660" s="58" t="s">
        <v>1264</v>
      </c>
      <c r="D660" s="58" t="s">
        <v>1265</v>
      </c>
      <c r="E660" s="58" t="s">
        <v>1252</v>
      </c>
      <c r="F660" s="22">
        <v>304.91199999999998</v>
      </c>
      <c r="G660" s="22">
        <v>762.28</v>
      </c>
      <c r="H660" s="70" t="s">
        <v>2124</v>
      </c>
      <c r="I660" s="25"/>
      <c r="J660" s="23"/>
      <c r="K660" s="23"/>
      <c r="L660" s="74"/>
    </row>
    <row r="661" spans="1:12" s="24" customFormat="1" ht="24" x14ac:dyDescent="0.25">
      <c r="A661" s="19">
        <v>651</v>
      </c>
      <c r="B661" s="19" t="s">
        <v>1266</v>
      </c>
      <c r="C661" s="58" t="s">
        <v>1267</v>
      </c>
      <c r="D661" s="58" t="s">
        <v>1268</v>
      </c>
      <c r="E661" s="58" t="s">
        <v>1269</v>
      </c>
      <c r="F661" s="22">
        <v>2060.2200000000003</v>
      </c>
      <c r="G661" s="22">
        <v>5150.55</v>
      </c>
      <c r="H661" s="70" t="s">
        <v>2124</v>
      </c>
      <c r="I661" s="25"/>
      <c r="J661" s="23"/>
      <c r="K661" s="23"/>
      <c r="L661" s="74"/>
    </row>
    <row r="662" spans="1:12" s="24" customFormat="1" ht="48" x14ac:dyDescent="0.25">
      <c r="A662" s="19">
        <v>652</v>
      </c>
      <c r="B662" s="1" t="s">
        <v>2038</v>
      </c>
      <c r="C662" s="25" t="s">
        <v>2039</v>
      </c>
      <c r="D662" s="25" t="s">
        <v>2040</v>
      </c>
      <c r="E662" s="25" t="s">
        <v>1976</v>
      </c>
      <c r="F662" s="22">
        <v>55.688000000000002</v>
      </c>
      <c r="G662" s="22">
        <v>139.22</v>
      </c>
      <c r="H662" s="70" t="s">
        <v>2124</v>
      </c>
      <c r="I662" s="25"/>
      <c r="J662" s="23"/>
      <c r="K662" s="23"/>
      <c r="L662" s="74"/>
    </row>
    <row r="663" spans="1:12" s="24" customFormat="1" ht="24" x14ac:dyDescent="0.25">
      <c r="A663" s="19">
        <v>653</v>
      </c>
      <c r="B663" s="19" t="s">
        <v>1270</v>
      </c>
      <c r="C663" s="58" t="s">
        <v>1271</v>
      </c>
      <c r="D663" s="58" t="s">
        <v>1272</v>
      </c>
      <c r="E663" s="58" t="s">
        <v>1273</v>
      </c>
      <c r="F663" s="22">
        <v>110.352</v>
      </c>
      <c r="G663" s="22">
        <v>275.88</v>
      </c>
      <c r="H663" s="70" t="s">
        <v>2124</v>
      </c>
      <c r="I663" s="25"/>
      <c r="J663" s="23"/>
      <c r="K663" s="23"/>
      <c r="L663" s="74"/>
    </row>
    <row r="664" spans="1:12" s="24" customFormat="1" ht="24" x14ac:dyDescent="0.25">
      <c r="A664" s="19">
        <v>654</v>
      </c>
      <c r="B664" s="83" t="s">
        <v>1380</v>
      </c>
      <c r="C664" s="84" t="s">
        <v>1381</v>
      </c>
      <c r="D664" s="84" t="s">
        <v>1382</v>
      </c>
      <c r="E664" s="84" t="s">
        <v>1383</v>
      </c>
      <c r="F664" s="22">
        <v>3381.36</v>
      </c>
      <c r="G664" s="22">
        <v>8453.4</v>
      </c>
      <c r="H664" s="70" t="s">
        <v>2124</v>
      </c>
      <c r="I664" s="25"/>
      <c r="J664" s="23"/>
      <c r="K664" s="23"/>
      <c r="L664" s="74"/>
    </row>
    <row r="665" spans="1:12" s="24" customFormat="1" ht="36" x14ac:dyDescent="0.25">
      <c r="A665" s="19">
        <v>655</v>
      </c>
      <c r="B665" s="19" t="s">
        <v>1274</v>
      </c>
      <c r="C665" s="58" t="s">
        <v>1275</v>
      </c>
      <c r="D665" s="58" t="s">
        <v>1276</v>
      </c>
      <c r="E665" s="58" t="s">
        <v>38</v>
      </c>
      <c r="F665" s="22">
        <v>63.336000000000006</v>
      </c>
      <c r="G665" s="22">
        <v>158.34</v>
      </c>
      <c r="H665" s="70" t="s">
        <v>2564</v>
      </c>
      <c r="I665" s="25"/>
      <c r="J665" s="23"/>
      <c r="K665" s="23"/>
      <c r="L665" s="74"/>
    </row>
    <row r="666" spans="1:12" s="24" customFormat="1" ht="36" x14ac:dyDescent="0.25">
      <c r="A666" s="19">
        <v>656</v>
      </c>
      <c r="B666" s="1" t="s">
        <v>2041</v>
      </c>
      <c r="C666" s="25" t="s">
        <v>2042</v>
      </c>
      <c r="D666" s="25" t="s">
        <v>2043</v>
      </c>
      <c r="E666" s="25" t="s">
        <v>2044</v>
      </c>
      <c r="F666" s="22">
        <v>47.024000000000001</v>
      </c>
      <c r="G666" s="22">
        <v>117.56</v>
      </c>
      <c r="H666" s="70" t="s">
        <v>2564</v>
      </c>
      <c r="I666" s="25"/>
      <c r="J666" s="23"/>
      <c r="K666" s="23"/>
      <c r="L666" s="74"/>
    </row>
    <row r="667" spans="1:12" s="24" customFormat="1" ht="36" x14ac:dyDescent="0.25">
      <c r="A667" s="19">
        <v>657</v>
      </c>
      <c r="B667" s="83" t="s">
        <v>1277</v>
      </c>
      <c r="C667" s="84" t="s">
        <v>1278</v>
      </c>
      <c r="D667" s="84" t="s">
        <v>1279</v>
      </c>
      <c r="E667" s="84" t="s">
        <v>1280</v>
      </c>
      <c r="F667" s="22">
        <v>90.544000000000011</v>
      </c>
      <c r="G667" s="22">
        <v>226.36</v>
      </c>
      <c r="H667" s="70" t="s">
        <v>2564</v>
      </c>
      <c r="I667" s="25"/>
      <c r="J667" s="23"/>
      <c r="K667" s="23"/>
      <c r="L667" s="74"/>
    </row>
    <row r="668" spans="1:12" s="24" customFormat="1" ht="36" x14ac:dyDescent="0.25">
      <c r="A668" s="19">
        <v>658</v>
      </c>
      <c r="B668" s="1" t="s">
        <v>2045</v>
      </c>
      <c r="C668" s="25" t="s">
        <v>2046</v>
      </c>
      <c r="D668" s="25" t="s">
        <v>2047</v>
      </c>
      <c r="E668" s="25" t="s">
        <v>187</v>
      </c>
      <c r="F668" s="22">
        <v>77.016000000000005</v>
      </c>
      <c r="G668" s="22">
        <v>192.54</v>
      </c>
      <c r="H668" s="70" t="s">
        <v>2564</v>
      </c>
      <c r="I668" s="25"/>
      <c r="J668" s="23"/>
      <c r="K668" s="23"/>
      <c r="L668" s="74"/>
    </row>
    <row r="669" spans="1:12" s="24" customFormat="1" ht="36" x14ac:dyDescent="0.25">
      <c r="A669" s="19">
        <v>659</v>
      </c>
      <c r="B669" s="1" t="s">
        <v>2048</v>
      </c>
      <c r="C669" s="25" t="s">
        <v>2049</v>
      </c>
      <c r="D669" s="25" t="s">
        <v>2050</v>
      </c>
      <c r="E669" s="25" t="s">
        <v>2051</v>
      </c>
      <c r="F669" s="22">
        <v>11.472000000000001</v>
      </c>
      <c r="G669" s="22">
        <v>28.68</v>
      </c>
      <c r="H669" s="70" t="s">
        <v>2564</v>
      </c>
      <c r="I669" s="25"/>
      <c r="J669" s="23"/>
      <c r="K669" s="23"/>
      <c r="L669" s="74"/>
    </row>
    <row r="670" spans="1:12" s="24" customFormat="1" ht="24" x14ac:dyDescent="0.25">
      <c r="A670" s="19">
        <v>660</v>
      </c>
      <c r="B670" s="1" t="s">
        <v>2331</v>
      </c>
      <c r="C670" s="25" t="s">
        <v>2332</v>
      </c>
      <c r="D670" s="25" t="s">
        <v>2333</v>
      </c>
      <c r="E670" s="25" t="s">
        <v>2334</v>
      </c>
      <c r="F670" s="22">
        <v>241.624</v>
      </c>
      <c r="G670" s="22">
        <v>604.05999999999995</v>
      </c>
      <c r="H670" s="70" t="s">
        <v>2124</v>
      </c>
      <c r="I670" s="25"/>
      <c r="J670" s="23"/>
      <c r="K670" s="23"/>
      <c r="L670" s="74"/>
    </row>
    <row r="671" spans="1:12" s="24" customFormat="1" ht="60" x14ac:dyDescent="0.25">
      <c r="A671" s="19">
        <v>661</v>
      </c>
      <c r="B671" s="1" t="s">
        <v>2052</v>
      </c>
      <c r="C671" s="25" t="s">
        <v>2053</v>
      </c>
      <c r="D671" s="25" t="s">
        <v>2054</v>
      </c>
      <c r="E671" s="25" t="s">
        <v>2055</v>
      </c>
      <c r="F671" s="22">
        <v>99.720000000000013</v>
      </c>
      <c r="G671" s="22">
        <v>249.3</v>
      </c>
      <c r="H671" s="70" t="s">
        <v>2564</v>
      </c>
      <c r="I671" s="25"/>
      <c r="J671" s="23"/>
      <c r="K671" s="23"/>
      <c r="L671" s="74"/>
    </row>
    <row r="672" spans="1:12" s="24" customFormat="1" ht="36" x14ac:dyDescent="0.25">
      <c r="A672" s="19">
        <v>662</v>
      </c>
      <c r="B672" s="19" t="s">
        <v>1281</v>
      </c>
      <c r="C672" s="58" t="s">
        <v>1282</v>
      </c>
      <c r="D672" s="58" t="s">
        <v>1283</v>
      </c>
      <c r="E672" s="58" t="s">
        <v>1284</v>
      </c>
      <c r="F672" s="22">
        <v>67.62</v>
      </c>
      <c r="G672" s="22">
        <v>169.05</v>
      </c>
      <c r="H672" s="70" t="s">
        <v>2564</v>
      </c>
      <c r="I672" s="25"/>
      <c r="J672" s="23"/>
      <c r="K672" s="23"/>
      <c r="L672" s="74"/>
    </row>
    <row r="673" spans="1:12" s="24" customFormat="1" ht="24" x14ac:dyDescent="0.25">
      <c r="A673" s="19">
        <v>663</v>
      </c>
      <c r="B673" s="1" t="s">
        <v>2056</v>
      </c>
      <c r="C673" s="25" t="s">
        <v>2057</v>
      </c>
      <c r="D673" s="25" t="s">
        <v>2058</v>
      </c>
      <c r="E673" s="25" t="s">
        <v>2059</v>
      </c>
      <c r="F673" s="22">
        <v>93.888000000000005</v>
      </c>
      <c r="G673" s="22">
        <v>234.72</v>
      </c>
      <c r="H673" s="70" t="s">
        <v>2564</v>
      </c>
      <c r="I673" s="25"/>
      <c r="J673" s="23"/>
      <c r="K673" s="23"/>
      <c r="L673" s="74"/>
    </row>
    <row r="674" spans="1:12" s="24" customFormat="1" ht="36" x14ac:dyDescent="0.25">
      <c r="A674" s="19">
        <v>664</v>
      </c>
      <c r="B674" s="1" t="s">
        <v>2060</v>
      </c>
      <c r="C674" s="25" t="s">
        <v>2061</v>
      </c>
      <c r="D674" s="25" t="s">
        <v>2062</v>
      </c>
      <c r="E674" s="25" t="s">
        <v>195</v>
      </c>
      <c r="F674" s="22">
        <v>3.98</v>
      </c>
      <c r="G674" s="22">
        <v>9.9499999999999993</v>
      </c>
      <c r="H674" s="70" t="s">
        <v>2564</v>
      </c>
      <c r="I674" s="25"/>
      <c r="J674" s="23"/>
      <c r="K674" s="23"/>
      <c r="L674" s="74"/>
    </row>
    <row r="675" spans="1:12" s="24" customFormat="1" ht="48" x14ac:dyDescent="0.25">
      <c r="A675" s="19">
        <v>665</v>
      </c>
      <c r="B675" s="1" t="s">
        <v>2063</v>
      </c>
      <c r="C675" s="25" t="s">
        <v>2064</v>
      </c>
      <c r="D675" s="25" t="s">
        <v>2065</v>
      </c>
      <c r="E675" s="25" t="s">
        <v>833</v>
      </c>
      <c r="F675" s="22">
        <v>70.256</v>
      </c>
      <c r="G675" s="22">
        <v>175.64</v>
      </c>
      <c r="H675" s="70" t="s">
        <v>2564</v>
      </c>
      <c r="I675" s="25"/>
      <c r="J675" s="23"/>
      <c r="K675" s="23"/>
      <c r="L675" s="74"/>
    </row>
    <row r="676" spans="1:12" s="24" customFormat="1" ht="24" x14ac:dyDescent="0.25">
      <c r="A676" s="19">
        <v>666</v>
      </c>
      <c r="B676" s="83" t="s">
        <v>2544</v>
      </c>
      <c r="C676" s="84" t="s">
        <v>2545</v>
      </c>
      <c r="D676" s="84" t="s">
        <v>2546</v>
      </c>
      <c r="E676" s="84" t="s">
        <v>2198</v>
      </c>
      <c r="F676" s="22">
        <v>3</v>
      </c>
      <c r="G676" s="22">
        <v>7.5</v>
      </c>
      <c r="H676" s="70" t="s">
        <v>2564</v>
      </c>
      <c r="I676" s="25"/>
      <c r="J676" s="23"/>
      <c r="K676" s="23"/>
      <c r="L676" s="74"/>
    </row>
    <row r="677" spans="1:12" s="24" customFormat="1" ht="36" x14ac:dyDescent="0.25">
      <c r="A677" s="19">
        <v>667</v>
      </c>
      <c r="B677" s="83" t="s">
        <v>2335</v>
      </c>
      <c r="C677" s="84" t="s">
        <v>2336</v>
      </c>
      <c r="D677" s="84" t="s">
        <v>2337</v>
      </c>
      <c r="E677" s="84" t="s">
        <v>2338</v>
      </c>
      <c r="F677" s="22">
        <v>24</v>
      </c>
      <c r="G677" s="22">
        <v>60</v>
      </c>
      <c r="H677" s="70" t="s">
        <v>2564</v>
      </c>
      <c r="I677" s="25"/>
      <c r="J677" s="23"/>
      <c r="K677" s="23"/>
      <c r="L677" s="74"/>
    </row>
    <row r="678" spans="1:12" s="24" customFormat="1" ht="36" x14ac:dyDescent="0.25">
      <c r="A678" s="19">
        <v>668</v>
      </c>
      <c r="B678" s="19" t="s">
        <v>2339</v>
      </c>
      <c r="C678" s="58" t="s">
        <v>2340</v>
      </c>
      <c r="D678" s="58" t="s">
        <v>2341</v>
      </c>
      <c r="E678" s="58" t="s">
        <v>2342</v>
      </c>
      <c r="F678" s="22">
        <v>9.14</v>
      </c>
      <c r="G678" s="22">
        <v>22.85</v>
      </c>
      <c r="H678" s="70" t="s">
        <v>2124</v>
      </c>
      <c r="I678" s="25"/>
      <c r="J678" s="23"/>
      <c r="K678" s="23"/>
      <c r="L678" s="74"/>
    </row>
    <row r="679" spans="1:12" s="24" customFormat="1" ht="24" x14ac:dyDescent="0.25">
      <c r="A679" s="19">
        <v>669</v>
      </c>
      <c r="B679" s="83" t="s">
        <v>2547</v>
      </c>
      <c r="C679" s="84" t="s">
        <v>2548</v>
      </c>
      <c r="D679" s="84" t="s">
        <v>2549</v>
      </c>
      <c r="E679" s="84" t="s">
        <v>2198</v>
      </c>
      <c r="F679" s="22">
        <v>176.78800000000001</v>
      </c>
      <c r="G679" s="22">
        <v>441.97</v>
      </c>
      <c r="H679" s="70" t="s">
        <v>2124</v>
      </c>
      <c r="I679" s="25"/>
      <c r="J679" s="23"/>
      <c r="K679" s="23"/>
      <c r="L679" s="74"/>
    </row>
    <row r="680" spans="1:12" s="24" customFormat="1" ht="24" x14ac:dyDescent="0.25">
      <c r="A680" s="19">
        <v>670</v>
      </c>
      <c r="B680" s="19" t="s">
        <v>2343</v>
      </c>
      <c r="C680" s="58" t="s">
        <v>2344</v>
      </c>
      <c r="D680" s="58" t="s">
        <v>2345</v>
      </c>
      <c r="E680" s="58" t="s">
        <v>2346</v>
      </c>
      <c r="F680" s="22">
        <v>44.276000000000003</v>
      </c>
      <c r="G680" s="22">
        <v>110.69</v>
      </c>
      <c r="H680" s="70" t="s">
        <v>2124</v>
      </c>
      <c r="I680" s="25"/>
      <c r="J680" s="23"/>
      <c r="K680" s="23"/>
      <c r="L680" s="74"/>
    </row>
    <row r="681" spans="1:12" s="24" customFormat="1" ht="36" x14ac:dyDescent="0.25">
      <c r="A681" s="19">
        <v>671</v>
      </c>
      <c r="B681" s="83" t="s">
        <v>2550</v>
      </c>
      <c r="C681" s="84" t="s">
        <v>2551</v>
      </c>
      <c r="D681" s="84" t="s">
        <v>2552</v>
      </c>
      <c r="E681" s="84" t="s">
        <v>34</v>
      </c>
      <c r="F681" s="22">
        <v>21.840000000000003</v>
      </c>
      <c r="G681" s="22">
        <v>54.6</v>
      </c>
      <c r="H681" s="70" t="s">
        <v>2564</v>
      </c>
      <c r="I681" s="25"/>
      <c r="J681" s="23"/>
      <c r="K681" s="23"/>
      <c r="L681" s="74"/>
    </row>
    <row r="682" spans="1:12" s="24" customFormat="1" ht="24" x14ac:dyDescent="0.25">
      <c r="A682" s="19">
        <v>672</v>
      </c>
      <c r="B682" s="83" t="s">
        <v>1357</v>
      </c>
      <c r="C682" s="84" t="s">
        <v>1358</v>
      </c>
      <c r="D682" s="84" t="s">
        <v>1359</v>
      </c>
      <c r="E682" s="84" t="s">
        <v>333</v>
      </c>
      <c r="F682" s="22">
        <v>392</v>
      </c>
      <c r="G682" s="22">
        <v>980</v>
      </c>
      <c r="H682" s="70" t="s">
        <v>2564</v>
      </c>
      <c r="I682" s="25"/>
      <c r="J682" s="23"/>
      <c r="K682" s="23"/>
      <c r="L682" s="74"/>
    </row>
    <row r="683" spans="1:12" s="24" customFormat="1" ht="24" x14ac:dyDescent="0.25">
      <c r="A683" s="19">
        <v>673</v>
      </c>
      <c r="B683" s="83" t="s">
        <v>2347</v>
      </c>
      <c r="C683" s="84" t="s">
        <v>2348</v>
      </c>
      <c r="D683" s="84" t="s">
        <v>2349</v>
      </c>
      <c r="E683" s="84" t="s">
        <v>2350</v>
      </c>
      <c r="F683" s="22">
        <v>21.5</v>
      </c>
      <c r="G683" s="22">
        <v>53.75</v>
      </c>
      <c r="H683" s="70" t="s">
        <v>2564</v>
      </c>
      <c r="I683" s="25"/>
      <c r="J683" s="23"/>
      <c r="K683" s="23"/>
      <c r="L683" s="74"/>
    </row>
    <row r="684" spans="1:12" s="24" customFormat="1" ht="24" x14ac:dyDescent="0.25">
      <c r="A684" s="19">
        <v>674</v>
      </c>
      <c r="B684" s="83" t="s">
        <v>2351</v>
      </c>
      <c r="C684" s="84" t="s">
        <v>2352</v>
      </c>
      <c r="D684" s="84" t="s">
        <v>2353</v>
      </c>
      <c r="E684" s="84" t="s">
        <v>121</v>
      </c>
      <c r="F684" s="22">
        <v>210.23200000000003</v>
      </c>
      <c r="G684" s="22">
        <v>525.58000000000004</v>
      </c>
      <c r="H684" s="70" t="s">
        <v>2564</v>
      </c>
      <c r="I684" s="25"/>
      <c r="J684" s="23"/>
      <c r="K684" s="23"/>
      <c r="L684" s="74"/>
    </row>
    <row r="685" spans="1:12" s="24" customFormat="1" ht="24" x14ac:dyDescent="0.25">
      <c r="A685" s="19">
        <v>675</v>
      </c>
      <c r="B685" s="19" t="s">
        <v>2354</v>
      </c>
      <c r="C685" s="58" t="s">
        <v>2355</v>
      </c>
      <c r="D685" s="58" t="s">
        <v>2356</v>
      </c>
      <c r="E685" s="58" t="s">
        <v>121</v>
      </c>
      <c r="F685" s="22">
        <v>1357.44</v>
      </c>
      <c r="G685" s="22">
        <v>3393.6</v>
      </c>
      <c r="H685" s="70" t="s">
        <v>2124</v>
      </c>
      <c r="I685" s="25"/>
      <c r="J685" s="23"/>
      <c r="K685" s="23"/>
      <c r="L685" s="74"/>
    </row>
    <row r="686" spans="1:12" s="24" customFormat="1" ht="24" x14ac:dyDescent="0.25">
      <c r="A686" s="19">
        <v>676</v>
      </c>
      <c r="B686" s="83" t="s">
        <v>2357</v>
      </c>
      <c r="C686" s="84" t="s">
        <v>2358</v>
      </c>
      <c r="D686" s="84" t="s">
        <v>2359</v>
      </c>
      <c r="E686" s="84" t="s">
        <v>2360</v>
      </c>
      <c r="F686" s="22">
        <v>600</v>
      </c>
      <c r="G686" s="22">
        <v>1500</v>
      </c>
      <c r="H686" s="70" t="s">
        <v>2124</v>
      </c>
      <c r="I686" s="25"/>
      <c r="J686" s="23"/>
      <c r="K686" s="23"/>
      <c r="L686" s="74"/>
    </row>
    <row r="687" spans="1:12" s="24" customFormat="1" ht="24" x14ac:dyDescent="0.25">
      <c r="A687" s="19">
        <v>677</v>
      </c>
      <c r="B687" s="83" t="s">
        <v>2553</v>
      </c>
      <c r="C687" s="84" t="s">
        <v>2554</v>
      </c>
      <c r="D687" s="84" t="s">
        <v>2555</v>
      </c>
      <c r="E687" s="84" t="s">
        <v>796</v>
      </c>
      <c r="F687" s="22">
        <v>27</v>
      </c>
      <c r="G687" s="22">
        <v>67.5</v>
      </c>
      <c r="H687" s="70" t="s">
        <v>2564</v>
      </c>
      <c r="I687" s="25"/>
      <c r="J687" s="23"/>
      <c r="K687" s="23"/>
      <c r="L687" s="74"/>
    </row>
    <row r="688" spans="1:12" s="24" customFormat="1" ht="24" x14ac:dyDescent="0.25">
      <c r="A688" s="19">
        <v>678</v>
      </c>
      <c r="B688" s="19" t="s">
        <v>2361</v>
      </c>
      <c r="C688" s="58" t="s">
        <v>2362</v>
      </c>
      <c r="D688" s="58" t="s">
        <v>2363</v>
      </c>
      <c r="E688" s="58" t="s">
        <v>2364</v>
      </c>
      <c r="F688" s="22">
        <v>876</v>
      </c>
      <c r="G688" s="22">
        <v>2190</v>
      </c>
      <c r="H688" s="70" t="s">
        <v>2564</v>
      </c>
      <c r="I688" s="25"/>
      <c r="J688" s="23"/>
      <c r="K688" s="23"/>
      <c r="L688" s="74"/>
    </row>
    <row r="689" spans="1:12" s="24" customFormat="1" x14ac:dyDescent="0.25">
      <c r="A689" s="19">
        <v>679</v>
      </c>
      <c r="B689" s="1" t="s">
        <v>2066</v>
      </c>
      <c r="C689" s="25" t="s">
        <v>2067</v>
      </c>
      <c r="D689" s="25" t="s">
        <v>2068</v>
      </c>
      <c r="E689" s="25" t="s">
        <v>58</v>
      </c>
      <c r="F689" s="22">
        <v>28.495999999999999</v>
      </c>
      <c r="G689" s="22">
        <v>71.239999999999995</v>
      </c>
      <c r="H689" s="70" t="s">
        <v>2124</v>
      </c>
      <c r="I689" s="25"/>
      <c r="J689" s="23"/>
      <c r="K689" s="23"/>
      <c r="L689" s="74"/>
    </row>
    <row r="690" spans="1:12" s="24" customFormat="1" ht="24" x14ac:dyDescent="0.25">
      <c r="A690" s="19">
        <v>680</v>
      </c>
      <c r="B690" s="83" t="s">
        <v>2365</v>
      </c>
      <c r="C690" s="84" t="s">
        <v>2366</v>
      </c>
      <c r="D690" s="84" t="s">
        <v>2367</v>
      </c>
      <c r="E690" s="84" t="s">
        <v>85</v>
      </c>
      <c r="F690" s="22">
        <v>164.92000000000002</v>
      </c>
      <c r="G690" s="22">
        <v>412.3</v>
      </c>
      <c r="H690" s="70" t="s">
        <v>2124</v>
      </c>
      <c r="I690" s="25"/>
      <c r="J690" s="23"/>
      <c r="K690" s="23"/>
      <c r="L690" s="74"/>
    </row>
    <row r="691" spans="1:12" s="24" customFormat="1" ht="36" x14ac:dyDescent="0.25">
      <c r="A691" s="19">
        <v>681</v>
      </c>
      <c r="B691" s="83" t="s">
        <v>2368</v>
      </c>
      <c r="C691" s="84" t="s">
        <v>2369</v>
      </c>
      <c r="D691" s="84" t="s">
        <v>2370</v>
      </c>
      <c r="E691" s="84" t="s">
        <v>467</v>
      </c>
      <c r="F691" s="22">
        <v>312.22000000000003</v>
      </c>
      <c r="G691" s="22">
        <v>780.55</v>
      </c>
      <c r="H691" s="70" t="s">
        <v>2564</v>
      </c>
      <c r="I691" s="25"/>
      <c r="J691" s="23"/>
      <c r="K691" s="23"/>
      <c r="L691" s="74"/>
    </row>
    <row r="692" spans="1:12" s="24" customFormat="1" ht="24" x14ac:dyDescent="0.25">
      <c r="A692" s="19">
        <v>682</v>
      </c>
      <c r="B692" s="1" t="s">
        <v>2069</v>
      </c>
      <c r="C692" s="25" t="s">
        <v>2070</v>
      </c>
      <c r="D692" s="25" t="s">
        <v>2071</v>
      </c>
      <c r="E692" s="25" t="s">
        <v>1036</v>
      </c>
      <c r="F692" s="22">
        <v>14.804</v>
      </c>
      <c r="G692" s="22">
        <v>37.01</v>
      </c>
      <c r="H692" s="70" t="s">
        <v>2124</v>
      </c>
      <c r="I692" s="25"/>
      <c r="J692" s="23"/>
      <c r="K692" s="23"/>
      <c r="L692" s="74"/>
    </row>
    <row r="693" spans="1:12" s="24" customFormat="1" x14ac:dyDescent="0.25">
      <c r="A693" s="19">
        <v>683</v>
      </c>
      <c r="B693" s="1" t="s">
        <v>2072</v>
      </c>
      <c r="C693" s="25" t="s">
        <v>2073</v>
      </c>
      <c r="D693" s="25" t="s">
        <v>2074</v>
      </c>
      <c r="E693" s="25" t="s">
        <v>2075</v>
      </c>
      <c r="F693" s="22">
        <v>6.2240000000000002</v>
      </c>
      <c r="G693" s="22">
        <v>15.56</v>
      </c>
      <c r="H693" s="70" t="s">
        <v>2564</v>
      </c>
      <c r="I693" s="25"/>
      <c r="J693" s="23"/>
      <c r="K693" s="23"/>
      <c r="L693" s="74"/>
    </row>
    <row r="694" spans="1:12" s="24" customFormat="1" ht="36" x14ac:dyDescent="0.25">
      <c r="A694" s="19">
        <v>684</v>
      </c>
      <c r="B694" s="1" t="s">
        <v>1285</v>
      </c>
      <c r="C694" s="25" t="s">
        <v>1286</v>
      </c>
      <c r="D694" s="25" t="s">
        <v>1287</v>
      </c>
      <c r="E694" s="25" t="s">
        <v>1288</v>
      </c>
      <c r="F694" s="22">
        <v>150.52000000000001</v>
      </c>
      <c r="G694" s="22">
        <v>376.3</v>
      </c>
      <c r="H694" s="70" t="s">
        <v>2564</v>
      </c>
      <c r="I694" s="25"/>
      <c r="J694" s="23"/>
      <c r="K694" s="23"/>
      <c r="L694" s="74"/>
    </row>
    <row r="695" spans="1:12" s="24" customFormat="1" ht="24" x14ac:dyDescent="0.25">
      <c r="A695" s="19">
        <v>685</v>
      </c>
      <c r="B695" s="1" t="s">
        <v>2076</v>
      </c>
      <c r="C695" s="25" t="s">
        <v>2077</v>
      </c>
      <c r="D695" s="25" t="s">
        <v>2078</v>
      </c>
      <c r="E695" s="25" t="s">
        <v>796</v>
      </c>
      <c r="F695" s="22">
        <v>357.23200000000003</v>
      </c>
      <c r="G695" s="22">
        <v>893.08</v>
      </c>
      <c r="H695" s="70" t="s">
        <v>2124</v>
      </c>
      <c r="I695" s="25"/>
      <c r="J695" s="23"/>
      <c r="K695" s="23"/>
      <c r="L695" s="74"/>
    </row>
    <row r="696" spans="1:12" s="24" customFormat="1" ht="36" x14ac:dyDescent="0.25">
      <c r="A696" s="19">
        <v>686</v>
      </c>
      <c r="B696" s="83" t="s">
        <v>2556</v>
      </c>
      <c r="C696" s="84" t="s">
        <v>2557</v>
      </c>
      <c r="D696" s="84" t="s">
        <v>2558</v>
      </c>
      <c r="E696" s="84" t="s">
        <v>2559</v>
      </c>
      <c r="F696" s="22">
        <v>42.54</v>
      </c>
      <c r="G696" s="22">
        <v>106.35</v>
      </c>
      <c r="H696" s="70" t="s">
        <v>2124</v>
      </c>
      <c r="I696" s="25"/>
      <c r="J696" s="23"/>
      <c r="K696" s="23"/>
      <c r="L696" s="74"/>
    </row>
    <row r="697" spans="1:12" s="24" customFormat="1" ht="36" x14ac:dyDescent="0.25">
      <c r="A697" s="19">
        <v>687</v>
      </c>
      <c r="B697" s="83" t="s">
        <v>2560</v>
      </c>
      <c r="C697" s="84" t="s">
        <v>2561</v>
      </c>
      <c r="D697" s="84" t="s">
        <v>2562</v>
      </c>
      <c r="E697" s="84" t="s">
        <v>2563</v>
      </c>
      <c r="F697" s="22">
        <v>1569.748</v>
      </c>
      <c r="G697" s="22">
        <v>3924.37</v>
      </c>
      <c r="H697" s="70" t="s">
        <v>2124</v>
      </c>
      <c r="I697" s="25"/>
      <c r="J697" s="23"/>
      <c r="K697" s="23"/>
      <c r="L697" s="74"/>
    </row>
    <row r="698" spans="1:12" s="24" customFormat="1" ht="24" x14ac:dyDescent="0.25">
      <c r="A698" s="19">
        <v>688</v>
      </c>
      <c r="B698" s="83" t="s">
        <v>1293</v>
      </c>
      <c r="C698" s="84" t="s">
        <v>1294</v>
      </c>
      <c r="D698" s="84" t="s">
        <v>1295</v>
      </c>
      <c r="E698" s="84" t="s">
        <v>1296</v>
      </c>
      <c r="F698" s="22">
        <v>10.18</v>
      </c>
      <c r="G698" s="22">
        <v>25.45</v>
      </c>
      <c r="H698" s="70" t="s">
        <v>2564</v>
      </c>
      <c r="I698" s="25"/>
      <c r="J698" s="23"/>
      <c r="K698" s="23"/>
      <c r="L698" s="74"/>
    </row>
    <row r="699" spans="1:12" s="24" customFormat="1" ht="48" x14ac:dyDescent="0.25">
      <c r="A699" s="19">
        <v>689</v>
      </c>
      <c r="B699" s="19" t="s">
        <v>1297</v>
      </c>
      <c r="C699" s="58" t="s">
        <v>1298</v>
      </c>
      <c r="D699" s="58" t="s">
        <v>1299</v>
      </c>
      <c r="E699" s="58" t="s">
        <v>1300</v>
      </c>
      <c r="F699" s="22">
        <v>1.9640000000000002</v>
      </c>
      <c r="G699" s="22">
        <v>4.91</v>
      </c>
      <c r="H699" s="70" t="s">
        <v>2564</v>
      </c>
      <c r="I699" s="25"/>
      <c r="J699" s="23"/>
      <c r="K699" s="23"/>
      <c r="L699" s="74"/>
    </row>
    <row r="700" spans="1:12" s="24" customFormat="1" ht="24" x14ac:dyDescent="0.25">
      <c r="A700" s="19">
        <v>690</v>
      </c>
      <c r="B700" s="1" t="s">
        <v>2083</v>
      </c>
      <c r="C700" s="25" t="s">
        <v>2084</v>
      </c>
      <c r="D700" s="25" t="s">
        <v>2085</v>
      </c>
      <c r="E700" s="25" t="s">
        <v>2086</v>
      </c>
      <c r="F700" s="22">
        <v>26.288</v>
      </c>
      <c r="G700" s="22">
        <v>65.72</v>
      </c>
      <c r="H700" s="70" t="s">
        <v>2564</v>
      </c>
      <c r="I700" s="25"/>
      <c r="J700" s="23"/>
      <c r="K700" s="23"/>
      <c r="L700" s="74"/>
    </row>
    <row r="701" spans="1:12" s="24" customFormat="1" ht="24" x14ac:dyDescent="0.25">
      <c r="A701" s="19">
        <v>691</v>
      </c>
      <c r="B701" s="19" t="s">
        <v>1301</v>
      </c>
      <c r="C701" s="58" t="s">
        <v>1302</v>
      </c>
      <c r="D701" s="58" t="s">
        <v>1303</v>
      </c>
      <c r="E701" s="58" t="s">
        <v>1304</v>
      </c>
      <c r="F701" s="22">
        <v>199.49600000000001</v>
      </c>
      <c r="G701" s="22">
        <v>498.74</v>
      </c>
      <c r="H701" s="70" t="s">
        <v>2564</v>
      </c>
      <c r="I701" s="25"/>
      <c r="J701" s="23"/>
      <c r="K701" s="23"/>
      <c r="L701" s="74"/>
    </row>
    <row r="702" spans="1:12" s="24" customFormat="1" ht="24" x14ac:dyDescent="0.25">
      <c r="A702" s="19">
        <v>692</v>
      </c>
      <c r="B702" s="1" t="s">
        <v>2087</v>
      </c>
      <c r="C702" s="25" t="s">
        <v>2088</v>
      </c>
      <c r="D702" s="25" t="s">
        <v>2089</v>
      </c>
      <c r="E702" s="25" t="s">
        <v>2090</v>
      </c>
      <c r="F702" s="22">
        <v>1009.024</v>
      </c>
      <c r="G702" s="22">
        <v>2522.56</v>
      </c>
      <c r="H702" s="70" t="s">
        <v>2124</v>
      </c>
      <c r="I702" s="25"/>
      <c r="J702" s="23"/>
      <c r="K702" s="23"/>
      <c r="L702" s="74"/>
    </row>
    <row r="703" spans="1:12" s="24" customFormat="1" ht="24" x14ac:dyDescent="0.25">
      <c r="A703" s="19">
        <v>693</v>
      </c>
      <c r="B703" s="19" t="s">
        <v>1305</v>
      </c>
      <c r="C703" s="58" t="s">
        <v>1306</v>
      </c>
      <c r="D703" s="58" t="s">
        <v>1307</v>
      </c>
      <c r="E703" s="58" t="s">
        <v>1049</v>
      </c>
      <c r="F703" s="22">
        <v>456.69200000000001</v>
      </c>
      <c r="G703" s="22">
        <v>1141.73</v>
      </c>
      <c r="H703" s="70" t="s">
        <v>2564</v>
      </c>
      <c r="I703" s="25"/>
      <c r="J703" s="23"/>
      <c r="K703" s="23"/>
      <c r="L703" s="74"/>
    </row>
    <row r="704" spans="1:12" s="24" customFormat="1" ht="24" x14ac:dyDescent="0.25">
      <c r="A704" s="19">
        <v>694</v>
      </c>
      <c r="B704" s="1" t="s">
        <v>2091</v>
      </c>
      <c r="C704" s="25" t="s">
        <v>2092</v>
      </c>
      <c r="D704" s="25" t="s">
        <v>2093</v>
      </c>
      <c r="E704" s="25" t="s">
        <v>1049</v>
      </c>
      <c r="F704" s="22">
        <v>45.904000000000003</v>
      </c>
      <c r="G704" s="22">
        <v>114.76</v>
      </c>
      <c r="H704" s="70" t="s">
        <v>2124</v>
      </c>
      <c r="I704" s="25"/>
      <c r="J704" s="23"/>
      <c r="K704" s="23"/>
      <c r="L704" s="74"/>
    </row>
    <row r="705" spans="1:12" s="24" customFormat="1" ht="24" x14ac:dyDescent="0.25">
      <c r="A705" s="19">
        <v>695</v>
      </c>
      <c r="B705" s="1" t="s">
        <v>2119</v>
      </c>
      <c r="C705" s="25" t="s">
        <v>2120</v>
      </c>
      <c r="D705" s="25" t="s">
        <v>2121</v>
      </c>
      <c r="E705" s="25" t="s">
        <v>2122</v>
      </c>
      <c r="F705" s="22">
        <v>1929.1480000000001</v>
      </c>
      <c r="G705" s="22">
        <v>4822.87</v>
      </c>
      <c r="H705" s="70" t="s">
        <v>2124</v>
      </c>
      <c r="I705" s="25"/>
      <c r="J705" s="23"/>
      <c r="K705" s="23"/>
      <c r="L705" s="74"/>
    </row>
    <row r="706" spans="1:12" s="24" customFormat="1" ht="36" x14ac:dyDescent="0.25">
      <c r="A706" s="19">
        <v>696</v>
      </c>
      <c r="B706" s="1" t="s">
        <v>2097</v>
      </c>
      <c r="C706" s="25" t="s">
        <v>2098</v>
      </c>
      <c r="D706" s="25" t="s">
        <v>2099</v>
      </c>
      <c r="E706" s="25" t="s">
        <v>2100</v>
      </c>
      <c r="F706" s="22">
        <v>1840.6480000000001</v>
      </c>
      <c r="G706" s="22">
        <v>4601.62</v>
      </c>
      <c r="H706" s="70" t="s">
        <v>2124</v>
      </c>
      <c r="I706" s="25"/>
      <c r="J706" s="23"/>
      <c r="K706" s="23"/>
      <c r="L706" s="74"/>
    </row>
    <row r="707" spans="1:12" s="24" customFormat="1" ht="36" x14ac:dyDescent="0.25">
      <c r="A707" s="19">
        <v>697</v>
      </c>
      <c r="B707" s="19" t="s">
        <v>1308</v>
      </c>
      <c r="C707" s="58" t="s">
        <v>1309</v>
      </c>
      <c r="D707" s="58" t="s">
        <v>1310</v>
      </c>
      <c r="E707" s="58" t="s">
        <v>1311</v>
      </c>
      <c r="F707" s="22">
        <v>19859.944000000003</v>
      </c>
      <c r="G707" s="22">
        <v>49649.86</v>
      </c>
      <c r="H707" s="70" t="s">
        <v>2564</v>
      </c>
      <c r="I707" s="25"/>
      <c r="J707" s="23"/>
      <c r="K707" s="23"/>
      <c r="L707" s="74"/>
    </row>
    <row r="708" spans="1:12" s="24" customFormat="1" ht="24" x14ac:dyDescent="0.25">
      <c r="A708" s="19">
        <v>698</v>
      </c>
      <c r="B708" s="1" t="s">
        <v>2375</v>
      </c>
      <c r="C708" s="25" t="s">
        <v>2376</v>
      </c>
      <c r="D708" s="25" t="s">
        <v>2377</v>
      </c>
      <c r="E708" s="25" t="s">
        <v>1910</v>
      </c>
      <c r="F708" s="22">
        <v>3.28</v>
      </c>
      <c r="G708" s="22">
        <v>8.1999999999999993</v>
      </c>
      <c r="H708" s="70" t="s">
        <v>2124</v>
      </c>
      <c r="I708" s="25"/>
      <c r="J708" s="23"/>
      <c r="K708" s="23"/>
      <c r="L708" s="74"/>
    </row>
    <row r="709" spans="1:12" ht="15" customHeight="1" x14ac:dyDescent="0.2">
      <c r="A709" s="94" t="s">
        <v>1427</v>
      </c>
      <c r="B709" s="95"/>
      <c r="C709" s="95"/>
      <c r="D709" s="95"/>
      <c r="E709" s="96"/>
      <c r="F709" s="62">
        <f>SUM(F11:F708)</f>
        <v>843804.92799999914</v>
      </c>
      <c r="G709" s="28">
        <f>SUM(G11:G708)</f>
        <v>2109512.3200000012</v>
      </c>
      <c r="H709" s="29"/>
      <c r="I709" s="30"/>
      <c r="J709" s="30"/>
      <c r="K709" s="30"/>
    </row>
    <row r="710" spans="1:12" x14ac:dyDescent="0.2">
      <c r="A710" s="31"/>
      <c r="B710" s="31"/>
      <c r="C710" s="32"/>
      <c r="D710" s="32"/>
      <c r="E710" s="32"/>
      <c r="F710" s="33"/>
      <c r="G710" s="49"/>
      <c r="H710" s="33"/>
      <c r="I710" s="34"/>
      <c r="J710" s="34"/>
      <c r="K710" s="34"/>
    </row>
    <row r="711" spans="1:12" x14ac:dyDescent="0.2">
      <c r="A711" s="31"/>
      <c r="B711" s="31"/>
      <c r="C711" s="32"/>
      <c r="D711" s="32"/>
      <c r="E711" s="32"/>
      <c r="F711" s="33"/>
      <c r="G711" s="33"/>
      <c r="H711" s="33"/>
      <c r="I711" s="34"/>
      <c r="J711" s="34"/>
      <c r="K711" s="34"/>
    </row>
    <row r="713" spans="1:12" ht="12.75" thickBot="1" x14ac:dyDescent="0.25">
      <c r="D713" s="89"/>
      <c r="E713" s="89"/>
      <c r="F713" s="37"/>
      <c r="G713" s="37"/>
      <c r="H713" s="37"/>
    </row>
    <row r="714" spans="1:12" ht="12.75" customHeight="1" x14ac:dyDescent="0.2">
      <c r="D714" s="90" t="s">
        <v>2107</v>
      </c>
      <c r="E714" s="90"/>
      <c r="F714" s="38"/>
      <c r="G714" s="38"/>
      <c r="H714" s="38"/>
      <c r="I714" s="39"/>
      <c r="J714" s="39"/>
      <c r="K714" s="39"/>
      <c r="L714" s="39"/>
    </row>
  </sheetData>
  <sortState ref="A12:Q525">
    <sortCondition ref="B12:B525"/>
  </sortState>
  <mergeCells count="8">
    <mergeCell ref="D714:E714"/>
    <mergeCell ref="A1:K1"/>
    <mergeCell ref="A2:K2"/>
    <mergeCell ref="A3:K3"/>
    <mergeCell ref="A4:K4"/>
    <mergeCell ref="A5:K5"/>
    <mergeCell ref="D713:E713"/>
    <mergeCell ref="A709:E709"/>
  </mergeCells>
  <conditionalFormatting sqref="B382:B557">
    <cfRule type="duplicateValues" dxfId="7" priority="133"/>
    <cfRule type="duplicateValues" dxfId="6" priority="134"/>
  </conditionalFormatting>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555"/>
  <sheetViews>
    <sheetView workbookViewId="0">
      <pane ySplit="10" topLeftCell="A541" activePane="bottomLeft" state="frozen"/>
      <selection activeCell="D182" sqref="D182"/>
      <selection pane="bottomLeft" activeCell="A11" sqref="A11:E550"/>
    </sheetView>
  </sheetViews>
  <sheetFormatPr baseColWidth="10" defaultRowHeight="12" x14ac:dyDescent="0.2"/>
  <cols>
    <col min="1" max="1" width="9.7109375" style="35" customWidth="1"/>
    <col min="2" max="2" width="7.7109375" style="36" customWidth="1"/>
    <col min="3" max="3" width="41.85546875" style="36" customWidth="1"/>
    <col min="4" max="4" width="39.85546875" style="36" customWidth="1"/>
    <col min="5" max="5" width="43.85546875" style="36" customWidth="1"/>
    <col min="6" max="6" width="12" style="36" customWidth="1"/>
    <col min="7" max="7" width="13.42578125" style="36" customWidth="1"/>
    <col min="8" max="8" width="12.85546875" style="36" customWidth="1"/>
    <col min="9" max="9" width="18" style="18" customWidth="1"/>
    <col min="10" max="10" width="23.140625" style="18" customWidth="1"/>
    <col min="11" max="11" width="18.5703125" style="18" customWidth="1"/>
    <col min="12" max="16384" width="11.42578125" style="18"/>
  </cols>
  <sheetData>
    <row r="1" spans="1:16" s="2" customFormat="1" ht="12.75" x14ac:dyDescent="0.2">
      <c r="A1" s="91" t="s">
        <v>0</v>
      </c>
      <c r="B1" s="91"/>
      <c r="C1" s="91"/>
      <c r="D1" s="91"/>
      <c r="E1" s="91"/>
      <c r="F1" s="91"/>
      <c r="G1" s="91"/>
      <c r="H1" s="91"/>
      <c r="I1" s="91"/>
      <c r="J1" s="91"/>
      <c r="K1" s="91"/>
    </row>
    <row r="2" spans="1:16" s="2" customFormat="1" ht="12.75" x14ac:dyDescent="0.2">
      <c r="A2" s="92" t="s">
        <v>2134</v>
      </c>
      <c r="B2" s="92"/>
      <c r="C2" s="92"/>
      <c r="D2" s="92"/>
      <c r="E2" s="92"/>
      <c r="F2" s="92"/>
      <c r="G2" s="92"/>
      <c r="H2" s="92"/>
      <c r="I2" s="92"/>
      <c r="J2" s="92"/>
      <c r="K2" s="92"/>
    </row>
    <row r="3" spans="1:16" s="2" customFormat="1" ht="12.75" x14ac:dyDescent="0.2">
      <c r="A3" s="93" t="s">
        <v>2108</v>
      </c>
      <c r="B3" s="93"/>
      <c r="C3" s="93"/>
      <c r="D3" s="93"/>
      <c r="E3" s="93"/>
      <c r="F3" s="93"/>
      <c r="G3" s="93"/>
      <c r="H3" s="93"/>
      <c r="I3" s="93"/>
      <c r="J3" s="93"/>
      <c r="K3" s="93"/>
    </row>
    <row r="4" spans="1:16" s="2" customFormat="1" ht="12.75" x14ac:dyDescent="0.2">
      <c r="A4" s="91" t="s">
        <v>2105</v>
      </c>
      <c r="B4" s="91"/>
      <c r="C4" s="91"/>
      <c r="D4" s="91"/>
      <c r="E4" s="91"/>
      <c r="F4" s="91"/>
      <c r="G4" s="91"/>
      <c r="H4" s="91"/>
      <c r="I4" s="91"/>
      <c r="J4" s="91"/>
      <c r="K4" s="91"/>
    </row>
    <row r="5" spans="1:16" s="2" customFormat="1" ht="12.75" x14ac:dyDescent="0.2">
      <c r="A5" s="91" t="s">
        <v>2106</v>
      </c>
      <c r="B5" s="91"/>
      <c r="C5" s="91"/>
      <c r="D5" s="91"/>
      <c r="E5" s="91"/>
      <c r="F5" s="91"/>
      <c r="G5" s="91"/>
      <c r="H5" s="91"/>
      <c r="I5" s="91"/>
      <c r="J5" s="91"/>
      <c r="K5" s="91"/>
    </row>
    <row r="6" spans="1:16" s="2" customFormat="1" ht="12.75" x14ac:dyDescent="0.2">
      <c r="A6" s="3"/>
      <c r="B6" s="3"/>
      <c r="C6" s="4"/>
      <c r="D6" s="4"/>
      <c r="E6" s="4"/>
      <c r="F6" s="3"/>
      <c r="G6" s="3"/>
      <c r="H6" s="5" t="s">
        <v>1314</v>
      </c>
      <c r="I6" s="6"/>
      <c r="J6" s="7"/>
    </row>
    <row r="7" spans="1:16" s="2" customFormat="1" ht="12.75" x14ac:dyDescent="0.2">
      <c r="A7" s="3"/>
      <c r="B7" s="3"/>
      <c r="C7" s="8" t="s">
        <v>1315</v>
      </c>
      <c r="D7" s="40" t="s">
        <v>1425</v>
      </c>
      <c r="E7" s="4"/>
      <c r="F7" s="3"/>
      <c r="G7" s="3"/>
      <c r="H7" s="3"/>
      <c r="I7" s="3"/>
      <c r="J7" s="9"/>
      <c r="K7" s="9"/>
    </row>
    <row r="8" spans="1:16" s="2" customFormat="1" ht="15" customHeight="1" x14ac:dyDescent="0.2">
      <c r="A8" s="10"/>
      <c r="B8" s="11"/>
      <c r="C8" s="5" t="s">
        <v>1317</v>
      </c>
      <c r="D8" s="12"/>
      <c r="E8" s="13"/>
      <c r="F8" s="14"/>
      <c r="G8" s="14"/>
      <c r="H8" s="14"/>
      <c r="I8" s="15"/>
      <c r="J8" s="15"/>
      <c r="K8" s="16"/>
    </row>
    <row r="9" spans="1:16" s="2" customFormat="1" ht="12.75" x14ac:dyDescent="0.2">
      <c r="A9" s="10"/>
      <c r="B9" s="11"/>
      <c r="C9" s="53"/>
      <c r="D9" s="15"/>
      <c r="E9" s="15"/>
      <c r="F9" s="14"/>
      <c r="G9" s="14"/>
      <c r="H9" s="14"/>
      <c r="I9" s="14"/>
      <c r="J9" s="16"/>
    </row>
    <row r="10" spans="1:16" ht="24" x14ac:dyDescent="0.2">
      <c r="A10" s="52" t="s">
        <v>1</v>
      </c>
      <c r="B10" s="52" t="s">
        <v>2</v>
      </c>
      <c r="C10" s="52" t="s">
        <v>3</v>
      </c>
      <c r="D10" s="52" t="s">
        <v>4</v>
      </c>
      <c r="E10" s="52" t="s">
        <v>5</v>
      </c>
      <c r="F10" s="52" t="s">
        <v>1360</v>
      </c>
      <c r="G10" s="52" t="s">
        <v>1361</v>
      </c>
      <c r="H10" s="68" t="s">
        <v>2125</v>
      </c>
      <c r="I10" s="52" t="s">
        <v>6</v>
      </c>
      <c r="J10" s="52" t="s">
        <v>1312</v>
      </c>
      <c r="K10" s="52" t="s">
        <v>1313</v>
      </c>
    </row>
    <row r="11" spans="1:16" s="24" customFormat="1" ht="38.25" x14ac:dyDescent="0.25">
      <c r="A11" s="19">
        <v>1</v>
      </c>
      <c r="B11" s="67" t="s">
        <v>2135</v>
      </c>
      <c r="C11" s="71" t="s">
        <v>2136</v>
      </c>
      <c r="D11" s="71" t="s">
        <v>2137</v>
      </c>
      <c r="E11" s="71" t="s">
        <v>2138</v>
      </c>
      <c r="F11" s="22">
        <v>3994.92</v>
      </c>
      <c r="G11" s="22">
        <v>9987.2999999999993</v>
      </c>
      <c r="H11" s="70" t="s">
        <v>2564</v>
      </c>
      <c r="I11" s="25"/>
      <c r="J11" s="23"/>
      <c r="K11" s="23"/>
      <c r="L11" s="74"/>
    </row>
    <row r="12" spans="1:16" s="24" customFormat="1" ht="51" x14ac:dyDescent="0.25">
      <c r="A12" s="19">
        <v>2</v>
      </c>
      <c r="B12" s="67" t="s">
        <v>7</v>
      </c>
      <c r="C12" s="71" t="s">
        <v>8</v>
      </c>
      <c r="D12" s="71" t="s">
        <v>9</v>
      </c>
      <c r="E12" s="71" t="s">
        <v>10</v>
      </c>
      <c r="F12" s="22">
        <v>30.64</v>
      </c>
      <c r="G12" s="22">
        <v>76.599999999999994</v>
      </c>
      <c r="H12" s="70" t="s">
        <v>2564</v>
      </c>
      <c r="I12" s="25"/>
      <c r="J12" s="23"/>
      <c r="K12" s="23"/>
      <c r="L12" s="74"/>
    </row>
    <row r="13" spans="1:16" s="24" customFormat="1" ht="51" x14ac:dyDescent="0.25">
      <c r="A13" s="19">
        <v>3</v>
      </c>
      <c r="B13" s="67" t="s">
        <v>11</v>
      </c>
      <c r="C13" s="71" t="s">
        <v>12</v>
      </c>
      <c r="D13" s="71" t="s">
        <v>13</v>
      </c>
      <c r="E13" s="71" t="s">
        <v>14</v>
      </c>
      <c r="F13" s="22">
        <v>41.24</v>
      </c>
      <c r="G13" s="22">
        <v>103.1</v>
      </c>
      <c r="H13" s="70" t="s">
        <v>2564</v>
      </c>
      <c r="I13" s="25"/>
      <c r="J13" s="23"/>
      <c r="K13" s="23"/>
      <c r="L13" s="74"/>
    </row>
    <row r="14" spans="1:16" s="26" customFormat="1" ht="51" x14ac:dyDescent="0.25">
      <c r="A14" s="19">
        <v>4</v>
      </c>
      <c r="B14" s="67" t="s">
        <v>15</v>
      </c>
      <c r="C14" s="71" t="s">
        <v>16</v>
      </c>
      <c r="D14" s="71" t="s">
        <v>17</v>
      </c>
      <c r="E14" s="71" t="s">
        <v>18</v>
      </c>
      <c r="F14" s="22">
        <v>15.3</v>
      </c>
      <c r="G14" s="22">
        <v>38.25</v>
      </c>
      <c r="H14" s="70" t="s">
        <v>2564</v>
      </c>
      <c r="I14" s="25"/>
      <c r="J14" s="23"/>
      <c r="K14" s="23"/>
      <c r="L14" s="74"/>
      <c r="M14" s="24"/>
      <c r="N14" s="24"/>
      <c r="O14" s="24"/>
      <c r="P14" s="24"/>
    </row>
    <row r="15" spans="1:16" s="26" customFormat="1" ht="76.5" x14ac:dyDescent="0.25">
      <c r="A15" s="19">
        <v>5</v>
      </c>
      <c r="B15" s="67" t="s">
        <v>19</v>
      </c>
      <c r="C15" s="71" t="s">
        <v>20</v>
      </c>
      <c r="D15" s="71" t="s">
        <v>21</v>
      </c>
      <c r="E15" s="71" t="s">
        <v>22</v>
      </c>
      <c r="F15" s="22">
        <v>15.204000000000001</v>
      </c>
      <c r="G15" s="22">
        <v>38.01</v>
      </c>
      <c r="H15" s="70" t="s">
        <v>2564</v>
      </c>
      <c r="I15" s="25"/>
      <c r="J15" s="23"/>
      <c r="K15" s="23"/>
      <c r="L15" s="74"/>
    </row>
    <row r="16" spans="1:16" s="26" customFormat="1" ht="25.5" x14ac:dyDescent="0.25">
      <c r="A16" s="19">
        <v>6</v>
      </c>
      <c r="B16" s="67" t="s">
        <v>23</v>
      </c>
      <c r="C16" s="71" t="s">
        <v>24</v>
      </c>
      <c r="D16" s="71" t="s">
        <v>25</v>
      </c>
      <c r="E16" s="71" t="s">
        <v>26</v>
      </c>
      <c r="F16" s="22">
        <v>329.79600000000005</v>
      </c>
      <c r="G16" s="22">
        <v>824.49</v>
      </c>
      <c r="H16" s="70" t="s">
        <v>2564</v>
      </c>
      <c r="I16" s="25"/>
      <c r="J16" s="23"/>
      <c r="K16" s="23"/>
      <c r="L16" s="74"/>
    </row>
    <row r="17" spans="1:16" s="26" customFormat="1" ht="38.25" x14ac:dyDescent="0.25">
      <c r="A17" s="19">
        <v>7</v>
      </c>
      <c r="B17" s="80" t="s">
        <v>27</v>
      </c>
      <c r="C17" s="81" t="s">
        <v>28</v>
      </c>
      <c r="D17" s="81" t="s">
        <v>29</v>
      </c>
      <c r="E17" s="81" t="s">
        <v>30</v>
      </c>
      <c r="F17" s="22">
        <v>36.700000000000003</v>
      </c>
      <c r="G17" s="22">
        <v>91.75</v>
      </c>
      <c r="H17" s="70" t="s">
        <v>2564</v>
      </c>
      <c r="I17" s="25"/>
      <c r="J17" s="23"/>
      <c r="K17" s="23"/>
      <c r="L17" s="74"/>
    </row>
    <row r="18" spans="1:16" s="26" customFormat="1" ht="76.5" x14ac:dyDescent="0.25">
      <c r="A18" s="19">
        <v>8</v>
      </c>
      <c r="B18" s="67" t="s">
        <v>1429</v>
      </c>
      <c r="C18" s="71" t="s">
        <v>1430</v>
      </c>
      <c r="D18" s="71" t="s">
        <v>1431</v>
      </c>
      <c r="E18" s="71" t="s">
        <v>1432</v>
      </c>
      <c r="F18" s="22">
        <v>7.032</v>
      </c>
      <c r="G18" s="22">
        <v>17.579999999999998</v>
      </c>
      <c r="H18" s="70" t="s">
        <v>2564</v>
      </c>
      <c r="I18" s="25"/>
      <c r="J18" s="23"/>
      <c r="K18" s="23"/>
      <c r="L18" s="74"/>
    </row>
    <row r="19" spans="1:16" s="24" customFormat="1" ht="51" x14ac:dyDescent="0.25">
      <c r="A19" s="19">
        <v>9</v>
      </c>
      <c r="B19" s="67" t="s">
        <v>31</v>
      </c>
      <c r="C19" s="71" t="s">
        <v>32</v>
      </c>
      <c r="D19" s="71" t="s">
        <v>33</v>
      </c>
      <c r="E19" s="71" t="s">
        <v>34</v>
      </c>
      <c r="F19" s="22">
        <v>539.05200000000002</v>
      </c>
      <c r="G19" s="22">
        <v>1347.63</v>
      </c>
      <c r="H19" s="70" t="s">
        <v>2564</v>
      </c>
      <c r="I19" s="25"/>
      <c r="J19" s="23"/>
      <c r="K19" s="23"/>
      <c r="L19" s="74"/>
      <c r="M19" s="26"/>
      <c r="N19" s="26"/>
      <c r="O19" s="26"/>
      <c r="P19" s="26"/>
    </row>
    <row r="20" spans="1:16" s="24" customFormat="1" ht="25.5" x14ac:dyDescent="0.25">
      <c r="A20" s="19">
        <v>10</v>
      </c>
      <c r="B20" s="67" t="s">
        <v>35</v>
      </c>
      <c r="C20" s="71" t="s">
        <v>36</v>
      </c>
      <c r="D20" s="71" t="s">
        <v>37</v>
      </c>
      <c r="E20" s="71" t="s">
        <v>38</v>
      </c>
      <c r="F20" s="22">
        <v>1154.2719999999999</v>
      </c>
      <c r="G20" s="22">
        <v>2885.68</v>
      </c>
      <c r="H20" s="70" t="s">
        <v>2564</v>
      </c>
      <c r="I20" s="25"/>
      <c r="J20" s="23"/>
      <c r="K20" s="23"/>
      <c r="L20" s="74"/>
    </row>
    <row r="21" spans="1:16" s="24" customFormat="1" ht="51" x14ac:dyDescent="0.25">
      <c r="A21" s="19">
        <v>11</v>
      </c>
      <c r="B21" s="67" t="s">
        <v>39</v>
      </c>
      <c r="C21" s="71" t="s">
        <v>40</v>
      </c>
      <c r="D21" s="71" t="s">
        <v>41</v>
      </c>
      <c r="E21" s="71" t="s">
        <v>42</v>
      </c>
      <c r="F21" s="22">
        <v>37.948</v>
      </c>
      <c r="G21" s="22">
        <v>94.87</v>
      </c>
      <c r="H21" s="70" t="s">
        <v>2564</v>
      </c>
      <c r="I21" s="25"/>
      <c r="J21" s="23"/>
      <c r="K21" s="23"/>
      <c r="L21" s="74"/>
    </row>
    <row r="22" spans="1:16" s="24" customFormat="1" ht="38.25" x14ac:dyDescent="0.25">
      <c r="A22" s="19">
        <v>12</v>
      </c>
      <c r="B22" s="80" t="s">
        <v>43</v>
      </c>
      <c r="C22" s="81" t="s">
        <v>44</v>
      </c>
      <c r="D22" s="81" t="s">
        <v>45</v>
      </c>
      <c r="E22" s="81" t="s">
        <v>46</v>
      </c>
      <c r="F22" s="22">
        <v>17.368000000000002</v>
      </c>
      <c r="G22" s="22">
        <v>43.42</v>
      </c>
      <c r="H22" s="70" t="s">
        <v>2564</v>
      </c>
      <c r="I22" s="25"/>
      <c r="J22" s="23"/>
      <c r="K22" s="23"/>
      <c r="L22" s="74"/>
    </row>
    <row r="23" spans="1:16" s="24" customFormat="1" ht="38.25" x14ac:dyDescent="0.25">
      <c r="A23" s="19">
        <v>13</v>
      </c>
      <c r="B23" s="67" t="s">
        <v>47</v>
      </c>
      <c r="C23" s="71" t="s">
        <v>48</v>
      </c>
      <c r="D23" s="71" t="s">
        <v>49</v>
      </c>
      <c r="E23" s="71" t="s">
        <v>34</v>
      </c>
      <c r="F23" s="22">
        <v>133.09200000000001</v>
      </c>
      <c r="G23" s="22">
        <v>332.73</v>
      </c>
      <c r="H23" s="70" t="s">
        <v>2564</v>
      </c>
      <c r="I23" s="25"/>
      <c r="J23" s="23"/>
      <c r="K23" s="23"/>
      <c r="L23" s="74"/>
    </row>
    <row r="24" spans="1:16" s="24" customFormat="1" ht="38.25" x14ac:dyDescent="0.25">
      <c r="A24" s="19">
        <v>14</v>
      </c>
      <c r="B24" s="67" t="s">
        <v>50</v>
      </c>
      <c r="C24" s="71" t="s">
        <v>51</v>
      </c>
      <c r="D24" s="71" t="s">
        <v>52</v>
      </c>
      <c r="E24" s="71" t="s">
        <v>53</v>
      </c>
      <c r="F24" s="22">
        <v>69.748000000000005</v>
      </c>
      <c r="G24" s="22">
        <v>174.37</v>
      </c>
      <c r="H24" s="70" t="s">
        <v>2564</v>
      </c>
      <c r="I24" s="25"/>
      <c r="J24" s="23"/>
      <c r="K24" s="23"/>
      <c r="L24" s="74"/>
    </row>
    <row r="25" spans="1:16" s="24" customFormat="1" ht="38.25" x14ac:dyDescent="0.25">
      <c r="A25" s="19">
        <v>15</v>
      </c>
      <c r="B25" s="80" t="s">
        <v>54</v>
      </c>
      <c r="C25" s="81" t="s">
        <v>55</v>
      </c>
      <c r="D25" s="81" t="s">
        <v>56</v>
      </c>
      <c r="E25" s="81" t="s">
        <v>57</v>
      </c>
      <c r="F25" s="22">
        <v>4.0680000000000005</v>
      </c>
      <c r="G25" s="22">
        <v>10.17</v>
      </c>
      <c r="H25" s="70" t="s">
        <v>2564</v>
      </c>
      <c r="I25" s="25"/>
      <c r="J25" s="23"/>
      <c r="K25" s="23"/>
      <c r="L25" s="74"/>
    </row>
    <row r="26" spans="1:16" s="24" customFormat="1" ht="25.5" x14ac:dyDescent="0.25">
      <c r="A26" s="19">
        <v>16</v>
      </c>
      <c r="B26" s="67" t="s">
        <v>2139</v>
      </c>
      <c r="C26" s="71" t="s">
        <v>2140</v>
      </c>
      <c r="D26" s="71" t="s">
        <v>2141</v>
      </c>
      <c r="E26" s="71" t="s">
        <v>2142</v>
      </c>
      <c r="F26" s="22">
        <v>52.360000000000007</v>
      </c>
      <c r="G26" s="22">
        <v>130.9</v>
      </c>
      <c r="H26" s="70" t="s">
        <v>2124</v>
      </c>
      <c r="I26" s="25"/>
      <c r="J26" s="23"/>
      <c r="K26" s="23"/>
      <c r="L26" s="74"/>
    </row>
    <row r="27" spans="1:16" s="24" customFormat="1" ht="38.25" x14ac:dyDescent="0.25">
      <c r="A27" s="19">
        <v>17</v>
      </c>
      <c r="B27" s="67" t="s">
        <v>1433</v>
      </c>
      <c r="C27" s="71" t="s">
        <v>1434</v>
      </c>
      <c r="D27" s="71" t="s">
        <v>1435</v>
      </c>
      <c r="E27" s="71" t="s">
        <v>59</v>
      </c>
      <c r="F27" s="22">
        <v>88.740000000000009</v>
      </c>
      <c r="G27" s="22">
        <v>221.85</v>
      </c>
      <c r="H27" s="70" t="s">
        <v>2124</v>
      </c>
      <c r="I27" s="25"/>
      <c r="J27" s="23"/>
      <c r="K27" s="23"/>
      <c r="L27" s="74"/>
    </row>
    <row r="28" spans="1:16" s="24" customFormat="1" ht="63.75" x14ac:dyDescent="0.25">
      <c r="A28" s="19">
        <v>18</v>
      </c>
      <c r="B28" s="67" t="s">
        <v>1436</v>
      </c>
      <c r="C28" s="71" t="s">
        <v>1437</v>
      </c>
      <c r="D28" s="71" t="s">
        <v>1438</v>
      </c>
      <c r="E28" s="71" t="s">
        <v>60</v>
      </c>
      <c r="F28" s="22">
        <v>1488.896</v>
      </c>
      <c r="G28" s="22">
        <v>3722.24</v>
      </c>
      <c r="H28" s="70" t="s">
        <v>2564</v>
      </c>
      <c r="I28" s="25"/>
      <c r="J28" s="23"/>
      <c r="K28" s="23"/>
      <c r="L28" s="74"/>
    </row>
    <row r="29" spans="1:16" s="24" customFormat="1" ht="38.25" x14ac:dyDescent="0.25">
      <c r="A29" s="19">
        <v>19</v>
      </c>
      <c r="B29" s="80" t="s">
        <v>2143</v>
      </c>
      <c r="C29" s="81" t="s">
        <v>2144</v>
      </c>
      <c r="D29" s="81" t="s">
        <v>2145</v>
      </c>
      <c r="E29" s="81" t="s">
        <v>61</v>
      </c>
      <c r="F29" s="22">
        <v>497.28000000000003</v>
      </c>
      <c r="G29" s="22">
        <v>1243.2</v>
      </c>
      <c r="H29" s="70" t="s">
        <v>2564</v>
      </c>
      <c r="I29" s="25"/>
      <c r="J29" s="23"/>
      <c r="K29" s="23"/>
      <c r="L29" s="74"/>
    </row>
    <row r="30" spans="1:16" s="24" customFormat="1" ht="25.5" x14ac:dyDescent="0.25">
      <c r="A30" s="19">
        <v>20</v>
      </c>
      <c r="B30" s="67" t="s">
        <v>66</v>
      </c>
      <c r="C30" s="71" t="s">
        <v>67</v>
      </c>
      <c r="D30" s="71" t="s">
        <v>68</v>
      </c>
      <c r="E30" s="71" t="s">
        <v>69</v>
      </c>
      <c r="F30" s="22">
        <v>57.54</v>
      </c>
      <c r="G30" s="22">
        <v>143.85</v>
      </c>
      <c r="H30" s="70" t="s">
        <v>2124</v>
      </c>
      <c r="I30" s="25"/>
      <c r="J30" s="23"/>
      <c r="K30" s="23"/>
      <c r="L30" s="74"/>
    </row>
    <row r="31" spans="1:16" s="24" customFormat="1" ht="25.5" x14ac:dyDescent="0.25">
      <c r="A31" s="19">
        <v>21</v>
      </c>
      <c r="B31" s="80" t="s">
        <v>70</v>
      </c>
      <c r="C31" s="81" t="s">
        <v>71</v>
      </c>
      <c r="D31" s="81" t="s">
        <v>72</v>
      </c>
      <c r="E31" s="81" t="s">
        <v>73</v>
      </c>
      <c r="F31" s="22">
        <v>116.56</v>
      </c>
      <c r="G31" s="22">
        <v>291.39999999999998</v>
      </c>
      <c r="H31" s="70" t="s">
        <v>2124</v>
      </c>
      <c r="I31" s="25"/>
      <c r="J31" s="23"/>
      <c r="K31" s="23"/>
      <c r="L31" s="74"/>
    </row>
    <row r="32" spans="1:16" s="24" customFormat="1" ht="25.5" x14ac:dyDescent="0.25">
      <c r="A32" s="19">
        <v>22</v>
      </c>
      <c r="B32" s="67" t="s">
        <v>78</v>
      </c>
      <c r="C32" s="71" t="s">
        <v>79</v>
      </c>
      <c r="D32" s="71" t="s">
        <v>80</v>
      </c>
      <c r="E32" s="71" t="s">
        <v>81</v>
      </c>
      <c r="F32" s="22">
        <v>168.27200000000002</v>
      </c>
      <c r="G32" s="22">
        <v>420.68</v>
      </c>
      <c r="H32" s="70" t="s">
        <v>2564</v>
      </c>
      <c r="I32" s="25"/>
      <c r="J32" s="23"/>
      <c r="K32" s="23"/>
      <c r="L32" s="74"/>
    </row>
    <row r="33" spans="1:12" s="24" customFormat="1" ht="38.25" x14ac:dyDescent="0.25">
      <c r="A33" s="19">
        <v>23</v>
      </c>
      <c r="B33" s="67" t="s">
        <v>90</v>
      </c>
      <c r="C33" s="71" t="s">
        <v>91</v>
      </c>
      <c r="D33" s="71" t="s">
        <v>92</v>
      </c>
      <c r="E33" s="71" t="s">
        <v>61</v>
      </c>
      <c r="F33" s="22">
        <v>27.768000000000001</v>
      </c>
      <c r="G33" s="22">
        <v>69.42</v>
      </c>
      <c r="H33" s="70" t="s">
        <v>2564</v>
      </c>
      <c r="I33" s="25"/>
      <c r="J33" s="23"/>
      <c r="K33" s="23"/>
      <c r="L33" s="74"/>
    </row>
    <row r="34" spans="1:12" s="24" customFormat="1" ht="25.5" x14ac:dyDescent="0.25">
      <c r="A34" s="19">
        <v>24</v>
      </c>
      <c r="B34" s="67" t="s">
        <v>97</v>
      </c>
      <c r="C34" s="71" t="s">
        <v>98</v>
      </c>
      <c r="D34" s="71" t="s">
        <v>99</v>
      </c>
      <c r="E34" s="71" t="s">
        <v>100</v>
      </c>
      <c r="F34" s="22">
        <v>85.903999999999996</v>
      </c>
      <c r="G34" s="22">
        <v>214.76</v>
      </c>
      <c r="H34" s="70" t="s">
        <v>2564</v>
      </c>
      <c r="I34" s="25"/>
      <c r="J34" s="23"/>
      <c r="K34" s="23"/>
      <c r="L34" s="74"/>
    </row>
    <row r="35" spans="1:12" s="24" customFormat="1" ht="25.5" x14ac:dyDescent="0.25">
      <c r="A35" s="19">
        <v>25</v>
      </c>
      <c r="B35" s="67" t="s">
        <v>1439</v>
      </c>
      <c r="C35" s="71" t="s">
        <v>1440</v>
      </c>
      <c r="D35" s="71" t="s">
        <v>1441</v>
      </c>
      <c r="E35" s="71" t="s">
        <v>1442</v>
      </c>
      <c r="F35" s="22">
        <v>41.588000000000001</v>
      </c>
      <c r="G35" s="22">
        <v>103.97</v>
      </c>
      <c r="H35" s="70" t="s">
        <v>2124</v>
      </c>
      <c r="I35" s="25"/>
      <c r="J35" s="23"/>
      <c r="K35" s="23"/>
      <c r="L35" s="74"/>
    </row>
    <row r="36" spans="1:12" s="24" customFormat="1" ht="76.5" x14ac:dyDescent="0.25">
      <c r="A36" s="19">
        <v>26</v>
      </c>
      <c r="B36" s="67" t="s">
        <v>101</v>
      </c>
      <c r="C36" s="71" t="s">
        <v>102</v>
      </c>
      <c r="D36" s="71" t="s">
        <v>103</v>
      </c>
      <c r="E36" s="71" t="s">
        <v>104</v>
      </c>
      <c r="F36" s="22">
        <v>228.88000000000002</v>
      </c>
      <c r="G36" s="22">
        <v>572.20000000000005</v>
      </c>
      <c r="H36" s="70" t="s">
        <v>2564</v>
      </c>
      <c r="I36" s="25"/>
      <c r="J36" s="23"/>
      <c r="K36" s="23"/>
      <c r="L36" s="74"/>
    </row>
    <row r="37" spans="1:12" s="24" customFormat="1" ht="38.25" x14ac:dyDescent="0.25">
      <c r="A37" s="19">
        <v>27</v>
      </c>
      <c r="B37" s="67" t="s">
        <v>105</v>
      </c>
      <c r="C37" s="71" t="s">
        <v>106</v>
      </c>
      <c r="D37" s="71" t="s">
        <v>107</v>
      </c>
      <c r="E37" s="71" t="s">
        <v>58</v>
      </c>
      <c r="F37" s="22">
        <v>68.100000000000009</v>
      </c>
      <c r="G37" s="22">
        <v>170.25</v>
      </c>
      <c r="H37" s="70" t="s">
        <v>2564</v>
      </c>
      <c r="I37" s="25"/>
      <c r="J37" s="23"/>
      <c r="K37" s="23"/>
      <c r="L37" s="74"/>
    </row>
    <row r="38" spans="1:12" s="24" customFormat="1" ht="38.25" x14ac:dyDescent="0.25">
      <c r="A38" s="19">
        <v>28</v>
      </c>
      <c r="B38" s="67" t="s">
        <v>1443</v>
      </c>
      <c r="C38" s="71" t="s">
        <v>1444</v>
      </c>
      <c r="D38" s="71" t="s">
        <v>1445</v>
      </c>
      <c r="E38" s="71" t="s">
        <v>1446</v>
      </c>
      <c r="F38" s="22">
        <v>31.963999999999999</v>
      </c>
      <c r="G38" s="22">
        <v>79.91</v>
      </c>
      <c r="H38" s="70" t="s">
        <v>2564</v>
      </c>
      <c r="I38" s="25"/>
      <c r="J38" s="23"/>
      <c r="K38" s="23"/>
      <c r="L38" s="74"/>
    </row>
    <row r="39" spans="1:12" s="24" customFormat="1" ht="38.25" x14ac:dyDescent="0.25">
      <c r="A39" s="19">
        <v>29</v>
      </c>
      <c r="B39" s="67" t="s">
        <v>108</v>
      </c>
      <c r="C39" s="71" t="s">
        <v>109</v>
      </c>
      <c r="D39" s="71" t="s">
        <v>110</v>
      </c>
      <c r="E39" s="71" t="s">
        <v>111</v>
      </c>
      <c r="F39" s="22">
        <v>38.772000000000006</v>
      </c>
      <c r="G39" s="22">
        <v>96.93</v>
      </c>
      <c r="H39" s="70" t="s">
        <v>2564</v>
      </c>
      <c r="I39" s="25"/>
      <c r="J39" s="23"/>
      <c r="K39" s="23"/>
      <c r="L39" s="74"/>
    </row>
    <row r="40" spans="1:12" s="24" customFormat="1" ht="38.25" x14ac:dyDescent="0.25">
      <c r="A40" s="19">
        <v>30</v>
      </c>
      <c r="B40" s="67" t="s">
        <v>112</v>
      </c>
      <c r="C40" s="71" t="s">
        <v>55</v>
      </c>
      <c r="D40" s="71" t="s">
        <v>113</v>
      </c>
      <c r="E40" s="71" t="s">
        <v>53</v>
      </c>
      <c r="F40" s="22">
        <v>13.847999999999999</v>
      </c>
      <c r="G40" s="22">
        <v>34.619999999999997</v>
      </c>
      <c r="H40" s="70" t="s">
        <v>2564</v>
      </c>
      <c r="I40" s="25"/>
      <c r="J40" s="23"/>
      <c r="K40" s="23"/>
      <c r="L40" s="74"/>
    </row>
    <row r="41" spans="1:12" s="24" customFormat="1" ht="51" x14ac:dyDescent="0.25">
      <c r="A41" s="19">
        <v>31</v>
      </c>
      <c r="B41" s="80" t="s">
        <v>114</v>
      </c>
      <c r="C41" s="81" t="s">
        <v>115</v>
      </c>
      <c r="D41" s="81" t="s">
        <v>116</v>
      </c>
      <c r="E41" s="81" t="s">
        <v>117</v>
      </c>
      <c r="F41" s="22">
        <v>293.16000000000003</v>
      </c>
      <c r="G41" s="22">
        <v>732.9</v>
      </c>
      <c r="H41" s="70" t="s">
        <v>2564</v>
      </c>
      <c r="I41" s="25"/>
      <c r="J41" s="23"/>
      <c r="K41" s="23"/>
      <c r="L41" s="74"/>
    </row>
    <row r="42" spans="1:12" s="24" customFormat="1" ht="12.75" x14ac:dyDescent="0.25">
      <c r="A42" s="19">
        <v>32</v>
      </c>
      <c r="B42" s="80" t="s">
        <v>118</v>
      </c>
      <c r="C42" s="81" t="s">
        <v>119</v>
      </c>
      <c r="D42" s="81" t="s">
        <v>120</v>
      </c>
      <c r="E42" s="81" t="s">
        <v>121</v>
      </c>
      <c r="F42" s="22">
        <v>75.040000000000006</v>
      </c>
      <c r="G42" s="22">
        <v>187.6</v>
      </c>
      <c r="H42" s="70" t="s">
        <v>2564</v>
      </c>
      <c r="I42" s="25"/>
      <c r="J42" s="23"/>
      <c r="K42" s="23"/>
      <c r="L42" s="74"/>
    </row>
    <row r="43" spans="1:12" s="24" customFormat="1" ht="38.25" x14ac:dyDescent="0.25">
      <c r="A43" s="19">
        <v>33</v>
      </c>
      <c r="B43" s="67" t="s">
        <v>122</v>
      </c>
      <c r="C43" s="71" t="s">
        <v>123</v>
      </c>
      <c r="D43" s="71" t="s">
        <v>124</v>
      </c>
      <c r="E43" s="71" t="s">
        <v>58</v>
      </c>
      <c r="F43" s="22">
        <v>392.17200000000003</v>
      </c>
      <c r="G43" s="22">
        <v>980.43</v>
      </c>
      <c r="H43" s="70" t="s">
        <v>2564</v>
      </c>
      <c r="I43" s="25"/>
      <c r="J43" s="23"/>
      <c r="K43" s="23"/>
      <c r="L43" s="74"/>
    </row>
    <row r="44" spans="1:12" s="24" customFormat="1" ht="25.5" x14ac:dyDescent="0.25">
      <c r="A44" s="19">
        <v>34</v>
      </c>
      <c r="B44" s="72" t="s">
        <v>125</v>
      </c>
      <c r="C44" s="71" t="s">
        <v>126</v>
      </c>
      <c r="D44" s="71" t="s">
        <v>127</v>
      </c>
      <c r="E44" s="71" t="s">
        <v>60</v>
      </c>
      <c r="F44" s="22">
        <v>29.951999999999998</v>
      </c>
      <c r="G44" s="22">
        <v>74.88</v>
      </c>
      <c r="H44" s="70" t="s">
        <v>2564</v>
      </c>
      <c r="I44" s="25"/>
      <c r="J44" s="23"/>
      <c r="K44" s="23"/>
      <c r="L44" s="74"/>
    </row>
    <row r="45" spans="1:12" s="24" customFormat="1" ht="38.25" x14ac:dyDescent="0.25">
      <c r="A45" s="19">
        <v>35</v>
      </c>
      <c r="B45" s="67" t="s">
        <v>1447</v>
      </c>
      <c r="C45" s="71" t="s">
        <v>1448</v>
      </c>
      <c r="D45" s="71" t="s">
        <v>1449</v>
      </c>
      <c r="E45" s="71" t="s">
        <v>1450</v>
      </c>
      <c r="F45" s="22">
        <v>3.7520000000000007</v>
      </c>
      <c r="G45" s="22">
        <v>9.3800000000000008</v>
      </c>
      <c r="H45" s="70" t="s">
        <v>2564</v>
      </c>
      <c r="I45" s="25"/>
      <c r="J45" s="23"/>
      <c r="K45" s="23"/>
      <c r="L45" s="74"/>
    </row>
    <row r="46" spans="1:12" s="24" customFormat="1" ht="38.25" x14ac:dyDescent="0.25">
      <c r="A46" s="19">
        <v>36</v>
      </c>
      <c r="B46" s="80" t="s">
        <v>128</v>
      </c>
      <c r="C46" s="81" t="s">
        <v>129</v>
      </c>
      <c r="D46" s="81" t="s">
        <v>130</v>
      </c>
      <c r="E46" s="81" t="s">
        <v>131</v>
      </c>
      <c r="F46" s="22">
        <v>3.6360000000000001</v>
      </c>
      <c r="G46" s="22">
        <v>9.09</v>
      </c>
      <c r="H46" s="70" t="s">
        <v>2564</v>
      </c>
      <c r="I46" s="25"/>
      <c r="J46" s="23"/>
      <c r="K46" s="23"/>
      <c r="L46" s="74"/>
    </row>
    <row r="47" spans="1:12" s="24" customFormat="1" ht="51" x14ac:dyDescent="0.25">
      <c r="A47" s="19">
        <v>37</v>
      </c>
      <c r="B47" s="80" t="s">
        <v>132</v>
      </c>
      <c r="C47" s="81" t="s">
        <v>133</v>
      </c>
      <c r="D47" s="81" t="s">
        <v>134</v>
      </c>
      <c r="E47" s="81" t="s">
        <v>58</v>
      </c>
      <c r="F47" s="22">
        <v>87.348000000000013</v>
      </c>
      <c r="G47" s="22">
        <v>218.37</v>
      </c>
      <c r="H47" s="70" t="s">
        <v>2564</v>
      </c>
      <c r="I47" s="25"/>
      <c r="J47" s="23"/>
      <c r="K47" s="23"/>
      <c r="L47" s="74"/>
    </row>
    <row r="48" spans="1:12" s="24" customFormat="1" ht="51" x14ac:dyDescent="0.25">
      <c r="A48" s="19">
        <v>38</v>
      </c>
      <c r="B48" s="67" t="s">
        <v>1451</v>
      </c>
      <c r="C48" s="71" t="s">
        <v>1452</v>
      </c>
      <c r="D48" s="71" t="s">
        <v>1453</v>
      </c>
      <c r="E48" s="71" t="s">
        <v>1454</v>
      </c>
      <c r="F48" s="22">
        <v>2311.328</v>
      </c>
      <c r="G48" s="22">
        <v>5778.32</v>
      </c>
      <c r="H48" s="70" t="s">
        <v>2124</v>
      </c>
      <c r="I48" s="25"/>
      <c r="J48" s="23"/>
      <c r="K48" s="23"/>
      <c r="L48" s="74"/>
    </row>
    <row r="49" spans="1:12" s="24" customFormat="1" ht="25.5" x14ac:dyDescent="0.25">
      <c r="A49" s="19">
        <v>39</v>
      </c>
      <c r="B49" s="67" t="s">
        <v>135</v>
      </c>
      <c r="C49" s="71" t="s">
        <v>136</v>
      </c>
      <c r="D49" s="71" t="s">
        <v>137</v>
      </c>
      <c r="E49" s="71" t="s">
        <v>138</v>
      </c>
      <c r="F49" s="22">
        <v>583.14800000000002</v>
      </c>
      <c r="G49" s="22">
        <v>1457.87</v>
      </c>
      <c r="H49" s="70" t="s">
        <v>2564</v>
      </c>
      <c r="I49" s="25"/>
      <c r="J49" s="23"/>
      <c r="K49" s="23"/>
      <c r="L49" s="74"/>
    </row>
    <row r="50" spans="1:12" s="24" customFormat="1" ht="38.25" x14ac:dyDescent="0.25">
      <c r="A50" s="19">
        <v>40</v>
      </c>
      <c r="B50" s="67" t="s">
        <v>1455</v>
      </c>
      <c r="C50" s="71" t="s">
        <v>1456</v>
      </c>
      <c r="D50" s="71" t="s">
        <v>1457</v>
      </c>
      <c r="E50" s="71" t="s">
        <v>1458</v>
      </c>
      <c r="F50" s="22">
        <v>106.504</v>
      </c>
      <c r="G50" s="22">
        <v>266.26</v>
      </c>
      <c r="H50" s="70" t="s">
        <v>2124</v>
      </c>
      <c r="I50" s="25"/>
      <c r="J50" s="23"/>
      <c r="K50" s="23"/>
      <c r="L50" s="74"/>
    </row>
    <row r="51" spans="1:12" s="24" customFormat="1" ht="38.25" x14ac:dyDescent="0.25">
      <c r="A51" s="19">
        <v>41</v>
      </c>
      <c r="B51" s="67" t="s">
        <v>146</v>
      </c>
      <c r="C51" s="71" t="s">
        <v>147</v>
      </c>
      <c r="D51" s="71" t="s">
        <v>148</v>
      </c>
      <c r="E51" s="71" t="s">
        <v>149</v>
      </c>
      <c r="F51" s="22">
        <v>11.496</v>
      </c>
      <c r="G51" s="22">
        <v>28.74</v>
      </c>
      <c r="H51" s="70" t="s">
        <v>2564</v>
      </c>
      <c r="I51" s="25"/>
      <c r="J51" s="23"/>
      <c r="K51" s="23"/>
      <c r="L51" s="74"/>
    </row>
    <row r="52" spans="1:12" s="24" customFormat="1" ht="38.25" x14ac:dyDescent="0.25">
      <c r="A52" s="19">
        <v>42</v>
      </c>
      <c r="B52" s="67" t="s">
        <v>150</v>
      </c>
      <c r="C52" s="71" t="s">
        <v>151</v>
      </c>
      <c r="D52" s="71" t="s">
        <v>152</v>
      </c>
      <c r="E52" s="71" t="s">
        <v>153</v>
      </c>
      <c r="F52" s="22">
        <v>11.600000000000001</v>
      </c>
      <c r="G52" s="22">
        <v>29</v>
      </c>
      <c r="H52" s="70" t="s">
        <v>2564</v>
      </c>
      <c r="I52" s="25"/>
      <c r="J52" s="23"/>
      <c r="K52" s="23"/>
      <c r="L52" s="74"/>
    </row>
    <row r="53" spans="1:12" s="24" customFormat="1" ht="38.25" x14ac:dyDescent="0.25">
      <c r="A53" s="19">
        <v>43</v>
      </c>
      <c r="B53" s="80" t="s">
        <v>154</v>
      </c>
      <c r="C53" s="81" t="s">
        <v>155</v>
      </c>
      <c r="D53" s="81" t="s">
        <v>156</v>
      </c>
      <c r="E53" s="81" t="s">
        <v>157</v>
      </c>
      <c r="F53" s="22">
        <v>16.928000000000001</v>
      </c>
      <c r="G53" s="22">
        <v>42.32</v>
      </c>
      <c r="H53" s="70" t="s">
        <v>2564</v>
      </c>
      <c r="I53" s="25"/>
      <c r="J53" s="23"/>
      <c r="K53" s="23"/>
      <c r="L53" s="74"/>
    </row>
    <row r="54" spans="1:12" s="24" customFormat="1" ht="25.5" x14ac:dyDescent="0.25">
      <c r="A54" s="19">
        <v>44</v>
      </c>
      <c r="B54" s="67" t="s">
        <v>2146</v>
      </c>
      <c r="C54" s="71" t="s">
        <v>2147</v>
      </c>
      <c r="D54" s="71" t="s">
        <v>2148</v>
      </c>
      <c r="E54" s="71" t="s">
        <v>2149</v>
      </c>
      <c r="F54" s="22">
        <v>820.04</v>
      </c>
      <c r="G54" s="22">
        <v>2050.1</v>
      </c>
      <c r="H54" s="70" t="s">
        <v>2564</v>
      </c>
      <c r="I54" s="25"/>
      <c r="J54" s="23"/>
      <c r="K54" s="23"/>
      <c r="L54" s="74"/>
    </row>
    <row r="55" spans="1:12" s="24" customFormat="1" ht="38.25" x14ac:dyDescent="0.25">
      <c r="A55" s="19">
        <v>45</v>
      </c>
      <c r="B55" s="67" t="s">
        <v>169</v>
      </c>
      <c r="C55" s="71" t="s">
        <v>170</v>
      </c>
      <c r="D55" s="71" t="s">
        <v>171</v>
      </c>
      <c r="E55" s="71" t="s">
        <v>172</v>
      </c>
      <c r="F55" s="22">
        <v>409.024</v>
      </c>
      <c r="G55" s="22">
        <v>1022.56</v>
      </c>
      <c r="H55" s="70" t="s">
        <v>2564</v>
      </c>
      <c r="I55" s="25"/>
      <c r="J55" s="23"/>
      <c r="K55" s="23"/>
      <c r="L55" s="74"/>
    </row>
    <row r="56" spans="1:12" s="24" customFormat="1" ht="25.5" x14ac:dyDescent="0.25">
      <c r="A56" s="19">
        <v>46</v>
      </c>
      <c r="B56" s="67" t="s">
        <v>173</v>
      </c>
      <c r="C56" s="71" t="s">
        <v>174</v>
      </c>
      <c r="D56" s="71" t="s">
        <v>175</v>
      </c>
      <c r="E56" s="71" t="s">
        <v>176</v>
      </c>
      <c r="F56" s="22">
        <v>61.620000000000005</v>
      </c>
      <c r="G56" s="22">
        <v>154.05000000000001</v>
      </c>
      <c r="H56" s="70" t="s">
        <v>2564</v>
      </c>
      <c r="I56" s="25"/>
      <c r="J56" s="23"/>
      <c r="K56" s="23"/>
      <c r="L56" s="74"/>
    </row>
    <row r="57" spans="1:12" s="24" customFormat="1" ht="25.5" x14ac:dyDescent="0.25">
      <c r="A57" s="19">
        <v>47</v>
      </c>
      <c r="B57" s="80" t="s">
        <v>181</v>
      </c>
      <c r="C57" s="81" t="s">
        <v>182</v>
      </c>
      <c r="D57" s="81" t="s">
        <v>183</v>
      </c>
      <c r="E57" s="81" t="s">
        <v>61</v>
      </c>
      <c r="F57" s="22">
        <v>80.932000000000016</v>
      </c>
      <c r="G57" s="22">
        <v>202.33</v>
      </c>
      <c r="H57" s="70" t="s">
        <v>2564</v>
      </c>
      <c r="I57" s="25"/>
      <c r="J57" s="23"/>
      <c r="K57" s="23"/>
      <c r="L57" s="74"/>
    </row>
    <row r="58" spans="1:12" s="24" customFormat="1" ht="25.5" x14ac:dyDescent="0.25">
      <c r="A58" s="19">
        <v>48</v>
      </c>
      <c r="B58" s="67" t="s">
        <v>1459</v>
      </c>
      <c r="C58" s="71" t="s">
        <v>1460</v>
      </c>
      <c r="D58" s="71" t="s">
        <v>1461</v>
      </c>
      <c r="E58" s="71" t="s">
        <v>59</v>
      </c>
      <c r="F58" s="22">
        <v>295.68</v>
      </c>
      <c r="G58" s="22">
        <v>739.2</v>
      </c>
      <c r="H58" s="70" t="s">
        <v>2124</v>
      </c>
      <c r="I58" s="25"/>
      <c r="J58" s="23"/>
      <c r="K58" s="23"/>
      <c r="L58" s="74"/>
    </row>
    <row r="59" spans="1:12" s="24" customFormat="1" ht="38.25" x14ac:dyDescent="0.25">
      <c r="A59" s="19">
        <v>49</v>
      </c>
      <c r="B59" s="80" t="s">
        <v>184</v>
      </c>
      <c r="C59" s="81" t="s">
        <v>185</v>
      </c>
      <c r="D59" s="81" t="s">
        <v>186</v>
      </c>
      <c r="E59" s="81" t="s">
        <v>187</v>
      </c>
      <c r="F59" s="22">
        <v>5.6400000000000006</v>
      </c>
      <c r="G59" s="22">
        <v>14.1</v>
      </c>
      <c r="H59" s="70" t="s">
        <v>2564</v>
      </c>
      <c r="I59" s="25"/>
      <c r="J59" s="23"/>
      <c r="K59" s="23"/>
      <c r="L59" s="74"/>
    </row>
    <row r="60" spans="1:12" s="24" customFormat="1" ht="63.75" x14ac:dyDescent="0.25">
      <c r="A60" s="19">
        <v>50</v>
      </c>
      <c r="B60" s="67" t="s">
        <v>188</v>
      </c>
      <c r="C60" s="71" t="s">
        <v>189</v>
      </c>
      <c r="D60" s="71" t="s">
        <v>190</v>
      </c>
      <c r="E60" s="71" t="s">
        <v>191</v>
      </c>
      <c r="F60" s="22">
        <v>74.891999999999996</v>
      </c>
      <c r="G60" s="22">
        <v>187.23</v>
      </c>
      <c r="H60" s="70" t="s">
        <v>2564</v>
      </c>
      <c r="I60" s="25"/>
      <c r="J60" s="23"/>
      <c r="K60" s="23"/>
      <c r="L60" s="74"/>
    </row>
    <row r="61" spans="1:12" s="24" customFormat="1" ht="51" x14ac:dyDescent="0.25">
      <c r="A61" s="19">
        <v>51</v>
      </c>
      <c r="B61" s="67" t="s">
        <v>192</v>
      </c>
      <c r="C61" s="71" t="s">
        <v>193</v>
      </c>
      <c r="D61" s="71" t="s">
        <v>194</v>
      </c>
      <c r="E61" s="71" t="s">
        <v>195</v>
      </c>
      <c r="F61" s="22">
        <v>5.94</v>
      </c>
      <c r="G61" s="22">
        <v>14.85</v>
      </c>
      <c r="H61" s="70" t="s">
        <v>2564</v>
      </c>
      <c r="I61" s="25"/>
      <c r="J61" s="23"/>
      <c r="K61" s="23"/>
      <c r="L61" s="74"/>
    </row>
    <row r="62" spans="1:12" s="24" customFormat="1" ht="38.25" x14ac:dyDescent="0.25">
      <c r="A62" s="19">
        <v>52</v>
      </c>
      <c r="B62" s="80" t="s">
        <v>200</v>
      </c>
      <c r="C62" s="81" t="s">
        <v>201</v>
      </c>
      <c r="D62" s="81" t="s">
        <v>202</v>
      </c>
      <c r="E62" s="81" t="s">
        <v>203</v>
      </c>
      <c r="F62" s="22">
        <v>9417</v>
      </c>
      <c r="G62" s="22">
        <v>23542.5</v>
      </c>
      <c r="H62" s="70" t="s">
        <v>2564</v>
      </c>
      <c r="I62" s="25"/>
      <c r="J62" s="23"/>
      <c r="K62" s="23"/>
      <c r="L62" s="74"/>
    </row>
    <row r="63" spans="1:12" s="24" customFormat="1" ht="25.5" x14ac:dyDescent="0.25">
      <c r="A63" s="19">
        <v>53</v>
      </c>
      <c r="B63" s="67" t="s">
        <v>204</v>
      </c>
      <c r="C63" s="71" t="s">
        <v>205</v>
      </c>
      <c r="D63" s="71" t="s">
        <v>206</v>
      </c>
      <c r="E63" s="71" t="s">
        <v>207</v>
      </c>
      <c r="F63" s="22">
        <v>27.632000000000001</v>
      </c>
      <c r="G63" s="22">
        <v>69.08</v>
      </c>
      <c r="H63" s="70" t="s">
        <v>2124</v>
      </c>
      <c r="I63" s="25"/>
      <c r="J63" s="23"/>
      <c r="K63" s="23"/>
      <c r="L63" s="74"/>
    </row>
    <row r="64" spans="1:12" s="24" customFormat="1" ht="25.5" x14ac:dyDescent="0.25">
      <c r="A64" s="19">
        <v>54</v>
      </c>
      <c r="B64" s="67" t="s">
        <v>1462</v>
      </c>
      <c r="C64" s="71" t="s">
        <v>1463</v>
      </c>
      <c r="D64" s="71" t="s">
        <v>1464</v>
      </c>
      <c r="E64" s="71" t="s">
        <v>1465</v>
      </c>
      <c r="F64" s="22">
        <v>24</v>
      </c>
      <c r="G64" s="22">
        <v>60</v>
      </c>
      <c r="H64" s="70" t="s">
        <v>2564</v>
      </c>
      <c r="I64" s="25"/>
      <c r="J64" s="23"/>
      <c r="K64" s="23"/>
      <c r="L64" s="74"/>
    </row>
    <row r="65" spans="1:12" s="24" customFormat="1" ht="25.5" x14ac:dyDescent="0.25">
      <c r="A65" s="19">
        <v>55</v>
      </c>
      <c r="B65" s="67" t="s">
        <v>208</v>
      </c>
      <c r="C65" s="71" t="s">
        <v>209</v>
      </c>
      <c r="D65" s="71" t="s">
        <v>210</v>
      </c>
      <c r="E65" s="71" t="s">
        <v>211</v>
      </c>
      <c r="F65" s="22">
        <v>497.06000000000006</v>
      </c>
      <c r="G65" s="22">
        <v>1242.6500000000001</v>
      </c>
      <c r="H65" s="70" t="s">
        <v>2564</v>
      </c>
      <c r="I65" s="25"/>
      <c r="J65" s="23"/>
      <c r="K65" s="23"/>
      <c r="L65" s="74"/>
    </row>
    <row r="66" spans="1:12" s="24" customFormat="1" ht="25.5" x14ac:dyDescent="0.25">
      <c r="A66" s="19">
        <v>56</v>
      </c>
      <c r="B66" s="80" t="s">
        <v>212</v>
      </c>
      <c r="C66" s="81" t="s">
        <v>213</v>
      </c>
      <c r="D66" s="81" t="s">
        <v>214</v>
      </c>
      <c r="E66" s="81" t="s">
        <v>215</v>
      </c>
      <c r="F66" s="22">
        <v>14.708000000000002</v>
      </c>
      <c r="G66" s="22">
        <v>36.770000000000003</v>
      </c>
      <c r="H66" s="70" t="s">
        <v>2564</v>
      </c>
      <c r="I66" s="25"/>
      <c r="J66" s="23"/>
      <c r="K66" s="23"/>
      <c r="L66" s="74"/>
    </row>
    <row r="67" spans="1:12" s="24" customFormat="1" ht="25.5" x14ac:dyDescent="0.25">
      <c r="A67" s="19">
        <v>57</v>
      </c>
      <c r="B67" s="67" t="s">
        <v>1466</v>
      </c>
      <c r="C67" s="71" t="s">
        <v>1467</v>
      </c>
      <c r="D67" s="71" t="s">
        <v>1468</v>
      </c>
      <c r="E67" s="71" t="s">
        <v>1469</v>
      </c>
      <c r="F67" s="22">
        <v>19.040000000000003</v>
      </c>
      <c r="G67" s="22">
        <v>47.6</v>
      </c>
      <c r="H67" s="70" t="s">
        <v>2564</v>
      </c>
      <c r="I67" s="25"/>
      <c r="J67" s="23"/>
      <c r="K67" s="23"/>
      <c r="L67" s="74"/>
    </row>
    <row r="68" spans="1:12" s="24" customFormat="1" ht="38.25" x14ac:dyDescent="0.25">
      <c r="A68" s="19">
        <v>58</v>
      </c>
      <c r="B68" s="67" t="s">
        <v>1470</v>
      </c>
      <c r="C68" s="71" t="s">
        <v>1471</v>
      </c>
      <c r="D68" s="71" t="s">
        <v>1472</v>
      </c>
      <c r="E68" s="71" t="s">
        <v>1473</v>
      </c>
      <c r="F68" s="22">
        <v>216.79200000000003</v>
      </c>
      <c r="G68" s="22">
        <v>541.98</v>
      </c>
      <c r="H68" s="70" t="s">
        <v>2564</v>
      </c>
      <c r="I68" s="25"/>
      <c r="J68" s="23"/>
      <c r="K68" s="23"/>
      <c r="L68" s="74"/>
    </row>
    <row r="69" spans="1:12" s="24" customFormat="1" ht="25.5" x14ac:dyDescent="0.25">
      <c r="A69" s="19">
        <v>59</v>
      </c>
      <c r="B69" s="67" t="s">
        <v>216</v>
      </c>
      <c r="C69" s="71" t="s">
        <v>217</v>
      </c>
      <c r="D69" s="71" t="s">
        <v>218</v>
      </c>
      <c r="E69" s="71" t="s">
        <v>219</v>
      </c>
      <c r="F69" s="22">
        <v>1954.48</v>
      </c>
      <c r="G69" s="22">
        <v>4886.2</v>
      </c>
      <c r="H69" s="70" t="s">
        <v>2564</v>
      </c>
      <c r="I69" s="25"/>
      <c r="J69" s="23"/>
      <c r="K69" s="23"/>
      <c r="L69" s="74"/>
    </row>
    <row r="70" spans="1:12" s="24" customFormat="1" ht="25.5" x14ac:dyDescent="0.25">
      <c r="A70" s="19">
        <v>60</v>
      </c>
      <c r="B70" s="67" t="s">
        <v>220</v>
      </c>
      <c r="C70" s="71" t="s">
        <v>221</v>
      </c>
      <c r="D70" s="71" t="s">
        <v>222</v>
      </c>
      <c r="E70" s="71" t="s">
        <v>187</v>
      </c>
      <c r="F70" s="22">
        <v>29.308</v>
      </c>
      <c r="G70" s="22">
        <v>73.27</v>
      </c>
      <c r="H70" s="70" t="s">
        <v>2564</v>
      </c>
      <c r="I70" s="25"/>
      <c r="J70" s="23"/>
      <c r="K70" s="23"/>
      <c r="L70" s="74"/>
    </row>
    <row r="71" spans="1:12" s="24" customFormat="1" ht="38.25" x14ac:dyDescent="0.25">
      <c r="A71" s="19">
        <v>61</v>
      </c>
      <c r="B71" s="67" t="s">
        <v>223</v>
      </c>
      <c r="C71" s="71" t="s">
        <v>224</v>
      </c>
      <c r="D71" s="71" t="s">
        <v>225</v>
      </c>
      <c r="E71" s="71" t="s">
        <v>46</v>
      </c>
      <c r="F71" s="22">
        <v>69.320000000000007</v>
      </c>
      <c r="G71" s="22">
        <v>173.3</v>
      </c>
      <c r="H71" s="70" t="s">
        <v>2564</v>
      </c>
      <c r="I71" s="25"/>
      <c r="J71" s="23"/>
      <c r="K71" s="23"/>
      <c r="L71" s="74"/>
    </row>
    <row r="72" spans="1:12" s="24" customFormat="1" ht="25.5" x14ac:dyDescent="0.25">
      <c r="A72" s="19">
        <v>62</v>
      </c>
      <c r="B72" s="67" t="s">
        <v>230</v>
      </c>
      <c r="C72" s="71" t="s">
        <v>231</v>
      </c>
      <c r="D72" s="71" t="s">
        <v>232</v>
      </c>
      <c r="E72" s="71" t="s">
        <v>233</v>
      </c>
      <c r="F72" s="22">
        <v>64.355999999999995</v>
      </c>
      <c r="G72" s="22">
        <v>160.88999999999999</v>
      </c>
      <c r="H72" s="70" t="s">
        <v>2564</v>
      </c>
      <c r="I72" s="25"/>
      <c r="J72" s="23"/>
      <c r="K72" s="23"/>
      <c r="L72" s="74"/>
    </row>
    <row r="73" spans="1:12" s="24" customFormat="1" ht="25.5" x14ac:dyDescent="0.25">
      <c r="A73" s="19">
        <v>63</v>
      </c>
      <c r="B73" s="67" t="s">
        <v>1474</v>
      </c>
      <c r="C73" s="71" t="s">
        <v>1475</v>
      </c>
      <c r="D73" s="71" t="s">
        <v>1476</v>
      </c>
      <c r="E73" s="71" t="s">
        <v>1477</v>
      </c>
      <c r="F73" s="22">
        <v>235.072</v>
      </c>
      <c r="G73" s="22">
        <v>587.67999999999995</v>
      </c>
      <c r="H73" s="70" t="s">
        <v>2124</v>
      </c>
      <c r="I73" s="25"/>
      <c r="J73" s="23"/>
      <c r="K73" s="23"/>
      <c r="L73" s="74"/>
    </row>
    <row r="74" spans="1:12" s="24" customFormat="1" ht="25.5" x14ac:dyDescent="0.25">
      <c r="A74" s="19">
        <v>64</v>
      </c>
      <c r="B74" s="67" t="s">
        <v>238</v>
      </c>
      <c r="C74" s="71" t="s">
        <v>239</v>
      </c>
      <c r="D74" s="71" t="s">
        <v>240</v>
      </c>
      <c r="E74" s="71" t="s">
        <v>241</v>
      </c>
      <c r="F74" s="22">
        <v>261.28800000000001</v>
      </c>
      <c r="G74" s="22">
        <v>653.22</v>
      </c>
      <c r="H74" s="70" t="s">
        <v>2564</v>
      </c>
      <c r="I74" s="25"/>
      <c r="J74" s="23"/>
      <c r="K74" s="23"/>
      <c r="L74" s="74"/>
    </row>
    <row r="75" spans="1:12" s="24" customFormat="1" ht="25.5" x14ac:dyDescent="0.25">
      <c r="A75" s="19">
        <v>65</v>
      </c>
      <c r="B75" s="67" t="s">
        <v>2150</v>
      </c>
      <c r="C75" s="71" t="s">
        <v>2151</v>
      </c>
      <c r="D75" s="71" t="s">
        <v>2152</v>
      </c>
      <c r="E75" s="71" t="s">
        <v>2153</v>
      </c>
      <c r="F75" s="22">
        <v>7.16</v>
      </c>
      <c r="G75" s="22">
        <v>17.899999999999999</v>
      </c>
      <c r="H75" s="70" t="s">
        <v>2124</v>
      </c>
      <c r="I75" s="25"/>
      <c r="J75" s="23"/>
      <c r="K75" s="23"/>
      <c r="L75" s="74"/>
    </row>
    <row r="76" spans="1:12" s="24" customFormat="1" ht="25.5" x14ac:dyDescent="0.25">
      <c r="A76" s="19">
        <v>66</v>
      </c>
      <c r="B76" s="82" t="s">
        <v>242</v>
      </c>
      <c r="C76" s="81" t="s">
        <v>243</v>
      </c>
      <c r="D76" s="81" t="s">
        <v>244</v>
      </c>
      <c r="E76" s="81" t="s">
        <v>245</v>
      </c>
      <c r="F76" s="22">
        <v>86.332000000000008</v>
      </c>
      <c r="G76" s="22">
        <v>215.83</v>
      </c>
      <c r="H76" s="70" t="s">
        <v>2564</v>
      </c>
      <c r="I76" s="25"/>
      <c r="J76" s="23"/>
      <c r="K76" s="23"/>
      <c r="L76" s="74"/>
    </row>
    <row r="77" spans="1:12" s="24" customFormat="1" ht="38.25" x14ac:dyDescent="0.25">
      <c r="A77" s="19">
        <v>67</v>
      </c>
      <c r="B77" s="67" t="s">
        <v>1478</v>
      </c>
      <c r="C77" s="71" t="s">
        <v>1479</v>
      </c>
      <c r="D77" s="71" t="s">
        <v>1480</v>
      </c>
      <c r="E77" s="71" t="s">
        <v>1481</v>
      </c>
      <c r="F77" s="22">
        <v>3.056</v>
      </c>
      <c r="G77" s="22">
        <v>7.64</v>
      </c>
      <c r="H77" s="70" t="s">
        <v>2124</v>
      </c>
      <c r="I77" s="25"/>
      <c r="J77" s="23"/>
      <c r="K77" s="23"/>
      <c r="L77" s="74"/>
    </row>
    <row r="78" spans="1:12" s="24" customFormat="1" ht="51" x14ac:dyDescent="0.25">
      <c r="A78" s="19">
        <v>68</v>
      </c>
      <c r="B78" s="67" t="s">
        <v>2154</v>
      </c>
      <c r="C78" s="71" t="s">
        <v>2155</v>
      </c>
      <c r="D78" s="71" t="s">
        <v>2156</v>
      </c>
      <c r="E78" s="71" t="s">
        <v>2157</v>
      </c>
      <c r="F78" s="22">
        <v>3861.2080000000005</v>
      </c>
      <c r="G78" s="22">
        <v>9653.02</v>
      </c>
      <c r="H78" s="70" t="s">
        <v>2124</v>
      </c>
      <c r="I78" s="25"/>
      <c r="J78" s="23"/>
      <c r="K78" s="23"/>
      <c r="L78" s="74"/>
    </row>
    <row r="79" spans="1:12" s="24" customFormat="1" ht="38.25" x14ac:dyDescent="0.25">
      <c r="A79" s="19">
        <v>69</v>
      </c>
      <c r="B79" s="80" t="s">
        <v>2158</v>
      </c>
      <c r="C79" s="81" t="s">
        <v>2159</v>
      </c>
      <c r="D79" s="81" t="s">
        <v>2160</v>
      </c>
      <c r="E79" s="81" t="s">
        <v>2161</v>
      </c>
      <c r="F79" s="22">
        <v>6.6000000000000005</v>
      </c>
      <c r="G79" s="22">
        <v>16.5</v>
      </c>
      <c r="H79" s="70" t="s">
        <v>2124</v>
      </c>
      <c r="I79" s="25"/>
      <c r="J79" s="23"/>
      <c r="K79" s="23"/>
      <c r="L79" s="74"/>
    </row>
    <row r="80" spans="1:12" s="24" customFormat="1" ht="25.5" x14ac:dyDescent="0.25">
      <c r="A80" s="19">
        <v>70</v>
      </c>
      <c r="B80" s="80" t="s">
        <v>250</v>
      </c>
      <c r="C80" s="81" t="s">
        <v>251</v>
      </c>
      <c r="D80" s="81" t="s">
        <v>252</v>
      </c>
      <c r="E80" s="81" t="s">
        <v>34</v>
      </c>
      <c r="F80" s="22">
        <v>4267.9000000000005</v>
      </c>
      <c r="G80" s="22">
        <v>10669.75</v>
      </c>
      <c r="H80" s="70" t="s">
        <v>2564</v>
      </c>
      <c r="I80" s="25"/>
      <c r="J80" s="23"/>
      <c r="K80" s="23"/>
      <c r="L80" s="74"/>
    </row>
    <row r="81" spans="1:12" s="24" customFormat="1" ht="25.5" x14ac:dyDescent="0.25">
      <c r="A81" s="19">
        <v>71</v>
      </c>
      <c r="B81" s="67" t="s">
        <v>257</v>
      </c>
      <c r="C81" s="71" t="s">
        <v>258</v>
      </c>
      <c r="D81" s="71" t="s">
        <v>259</v>
      </c>
      <c r="E81" s="71" t="s">
        <v>260</v>
      </c>
      <c r="F81" s="22">
        <v>66.652000000000001</v>
      </c>
      <c r="G81" s="22">
        <v>166.63</v>
      </c>
      <c r="H81" s="70" t="s">
        <v>2564</v>
      </c>
      <c r="I81" s="25"/>
      <c r="J81" s="23"/>
      <c r="K81" s="23"/>
      <c r="L81" s="74"/>
    </row>
    <row r="82" spans="1:12" s="24" customFormat="1" ht="38.25" x14ac:dyDescent="0.25">
      <c r="A82" s="19">
        <v>72</v>
      </c>
      <c r="B82" s="67" t="s">
        <v>261</v>
      </c>
      <c r="C82" s="71" t="s">
        <v>262</v>
      </c>
      <c r="D82" s="71" t="s">
        <v>263</v>
      </c>
      <c r="E82" s="71" t="s">
        <v>264</v>
      </c>
      <c r="F82" s="22">
        <v>1110.5319999999999</v>
      </c>
      <c r="G82" s="22">
        <v>2776.33</v>
      </c>
      <c r="H82" s="70" t="s">
        <v>2564</v>
      </c>
      <c r="I82" s="25"/>
      <c r="J82" s="23"/>
      <c r="K82" s="23"/>
      <c r="L82" s="74"/>
    </row>
    <row r="83" spans="1:12" s="24" customFormat="1" ht="25.5" x14ac:dyDescent="0.25">
      <c r="A83" s="19">
        <v>73</v>
      </c>
      <c r="B83" s="67" t="s">
        <v>265</v>
      </c>
      <c r="C83" s="71" t="s">
        <v>266</v>
      </c>
      <c r="D83" s="71" t="s">
        <v>267</v>
      </c>
      <c r="E83" s="71" t="s">
        <v>268</v>
      </c>
      <c r="F83" s="22">
        <v>485.62</v>
      </c>
      <c r="G83" s="22">
        <v>1214.05</v>
      </c>
      <c r="H83" s="70" t="s">
        <v>2564</v>
      </c>
      <c r="I83" s="25"/>
      <c r="J83" s="23"/>
      <c r="K83" s="23"/>
      <c r="L83" s="74"/>
    </row>
    <row r="84" spans="1:12" s="24" customFormat="1" ht="25.5" x14ac:dyDescent="0.25">
      <c r="A84" s="19">
        <v>74</v>
      </c>
      <c r="B84" s="80" t="s">
        <v>269</v>
      </c>
      <c r="C84" s="81" t="s">
        <v>270</v>
      </c>
      <c r="D84" s="81" t="s">
        <v>271</v>
      </c>
      <c r="E84" s="81" t="s">
        <v>272</v>
      </c>
      <c r="F84" s="22">
        <v>78.52000000000001</v>
      </c>
      <c r="G84" s="22">
        <v>196.3</v>
      </c>
      <c r="H84" s="70" t="s">
        <v>2564</v>
      </c>
      <c r="I84" s="25"/>
      <c r="J84" s="23"/>
      <c r="K84" s="23"/>
      <c r="L84" s="74"/>
    </row>
    <row r="85" spans="1:12" s="24" customFormat="1" ht="38.25" x14ac:dyDescent="0.25">
      <c r="A85" s="19">
        <v>75</v>
      </c>
      <c r="B85" s="80" t="s">
        <v>273</v>
      </c>
      <c r="C85" s="81" t="s">
        <v>274</v>
      </c>
      <c r="D85" s="81" t="s">
        <v>275</v>
      </c>
      <c r="E85" s="81" t="s">
        <v>46</v>
      </c>
      <c r="F85" s="22">
        <v>454.96400000000006</v>
      </c>
      <c r="G85" s="22">
        <v>1137.4100000000001</v>
      </c>
      <c r="H85" s="70" t="s">
        <v>2564</v>
      </c>
      <c r="I85" s="25"/>
      <c r="J85" s="23"/>
      <c r="K85" s="23"/>
      <c r="L85" s="74"/>
    </row>
    <row r="86" spans="1:12" s="24" customFormat="1" ht="25.5" x14ac:dyDescent="0.25">
      <c r="A86" s="19">
        <v>76</v>
      </c>
      <c r="B86" s="67" t="s">
        <v>1482</v>
      </c>
      <c r="C86" s="71" t="s">
        <v>1483</v>
      </c>
      <c r="D86" s="71" t="s">
        <v>1484</v>
      </c>
      <c r="E86" s="71" t="s">
        <v>276</v>
      </c>
      <c r="F86" s="22">
        <v>239.35599999999999</v>
      </c>
      <c r="G86" s="22">
        <v>598.39</v>
      </c>
      <c r="H86" s="70" t="s">
        <v>2124</v>
      </c>
      <c r="I86" s="25"/>
      <c r="J86" s="23"/>
      <c r="K86" s="23"/>
      <c r="L86" s="74"/>
    </row>
    <row r="87" spans="1:12" s="24" customFormat="1" ht="25.5" x14ac:dyDescent="0.25">
      <c r="A87" s="19">
        <v>77</v>
      </c>
      <c r="B87" s="67" t="s">
        <v>1485</v>
      </c>
      <c r="C87" s="71" t="s">
        <v>1486</v>
      </c>
      <c r="D87" s="71" t="s">
        <v>1487</v>
      </c>
      <c r="E87" s="71" t="s">
        <v>1488</v>
      </c>
      <c r="F87" s="22">
        <v>302.87200000000001</v>
      </c>
      <c r="G87" s="22">
        <v>757.18</v>
      </c>
      <c r="H87" s="70" t="s">
        <v>2564</v>
      </c>
      <c r="I87" s="25"/>
      <c r="J87" s="23"/>
      <c r="K87" s="23"/>
      <c r="L87" s="74"/>
    </row>
    <row r="88" spans="1:12" s="24" customFormat="1" ht="25.5" x14ac:dyDescent="0.25">
      <c r="A88" s="19">
        <v>78</v>
      </c>
      <c r="B88" s="67" t="s">
        <v>277</v>
      </c>
      <c r="C88" s="71" t="s">
        <v>278</v>
      </c>
      <c r="D88" s="71" t="s">
        <v>279</v>
      </c>
      <c r="E88" s="71" t="s">
        <v>280</v>
      </c>
      <c r="F88" s="22">
        <v>391.36</v>
      </c>
      <c r="G88" s="22">
        <v>978.4</v>
      </c>
      <c r="H88" s="70" t="s">
        <v>2564</v>
      </c>
      <c r="I88" s="25"/>
      <c r="J88" s="23"/>
      <c r="K88" s="23"/>
      <c r="L88" s="74"/>
    </row>
    <row r="89" spans="1:12" s="24" customFormat="1" ht="25.5" x14ac:dyDescent="0.25">
      <c r="A89" s="19">
        <v>79</v>
      </c>
      <c r="B89" s="67" t="s">
        <v>1489</v>
      </c>
      <c r="C89" s="71" t="s">
        <v>1490</v>
      </c>
      <c r="D89" s="71" t="s">
        <v>1491</v>
      </c>
      <c r="E89" s="71" t="s">
        <v>1492</v>
      </c>
      <c r="F89" s="22">
        <v>19.084</v>
      </c>
      <c r="G89" s="22">
        <v>47.71</v>
      </c>
      <c r="H89" s="70" t="s">
        <v>2124</v>
      </c>
      <c r="I89" s="25"/>
      <c r="J89" s="23"/>
      <c r="K89" s="23"/>
      <c r="L89" s="74"/>
    </row>
    <row r="90" spans="1:12" s="24" customFormat="1" ht="38.25" x14ac:dyDescent="0.25">
      <c r="A90" s="19">
        <v>80</v>
      </c>
      <c r="B90" s="67" t="s">
        <v>1493</v>
      </c>
      <c r="C90" s="71" t="s">
        <v>1494</v>
      </c>
      <c r="D90" s="71" t="s">
        <v>1495</v>
      </c>
      <c r="E90" s="71" t="s">
        <v>1496</v>
      </c>
      <c r="F90" s="22">
        <v>287.04000000000002</v>
      </c>
      <c r="G90" s="22">
        <v>717.6</v>
      </c>
      <c r="H90" s="70" t="s">
        <v>2124</v>
      </c>
      <c r="I90" s="25"/>
      <c r="J90" s="23"/>
      <c r="K90" s="23"/>
      <c r="L90" s="74"/>
    </row>
    <row r="91" spans="1:12" s="24" customFormat="1" ht="25.5" x14ac:dyDescent="0.25">
      <c r="A91" s="19">
        <v>81</v>
      </c>
      <c r="B91" s="67" t="s">
        <v>281</v>
      </c>
      <c r="C91" s="71" t="s">
        <v>282</v>
      </c>
      <c r="D91" s="71" t="s">
        <v>283</v>
      </c>
      <c r="E91" s="71" t="s">
        <v>284</v>
      </c>
      <c r="F91" s="22">
        <v>240.096</v>
      </c>
      <c r="G91" s="22">
        <v>600.24</v>
      </c>
      <c r="H91" s="70" t="s">
        <v>2564</v>
      </c>
      <c r="I91" s="25"/>
      <c r="J91" s="23"/>
      <c r="K91" s="23"/>
      <c r="L91" s="74"/>
    </row>
    <row r="92" spans="1:12" s="24" customFormat="1" ht="25.5" x14ac:dyDescent="0.25">
      <c r="A92" s="19">
        <v>82</v>
      </c>
      <c r="B92" s="72" t="s">
        <v>285</v>
      </c>
      <c r="C92" s="71" t="s">
        <v>286</v>
      </c>
      <c r="D92" s="71" t="s">
        <v>287</v>
      </c>
      <c r="E92" s="71" t="s">
        <v>81</v>
      </c>
      <c r="F92" s="22">
        <v>587.33600000000001</v>
      </c>
      <c r="G92" s="22">
        <v>1468.34</v>
      </c>
      <c r="H92" s="70" t="s">
        <v>2564</v>
      </c>
      <c r="I92" s="25"/>
      <c r="J92" s="23"/>
      <c r="K92" s="23"/>
      <c r="L92" s="74"/>
    </row>
    <row r="93" spans="1:12" s="24" customFormat="1" ht="63.75" x14ac:dyDescent="0.25">
      <c r="A93" s="19">
        <v>83</v>
      </c>
      <c r="B93" s="67" t="s">
        <v>292</v>
      </c>
      <c r="C93" s="71" t="s">
        <v>293</v>
      </c>
      <c r="D93" s="71" t="s">
        <v>294</v>
      </c>
      <c r="E93" s="71" t="s">
        <v>295</v>
      </c>
      <c r="F93" s="22">
        <v>119.54000000000002</v>
      </c>
      <c r="G93" s="22">
        <v>298.85000000000002</v>
      </c>
      <c r="H93" s="70" t="s">
        <v>2564</v>
      </c>
      <c r="I93" s="25"/>
      <c r="J93" s="23"/>
      <c r="K93" s="23"/>
      <c r="L93" s="74"/>
    </row>
    <row r="94" spans="1:12" s="24" customFormat="1" ht="25.5" x14ac:dyDescent="0.25">
      <c r="A94" s="19">
        <v>84</v>
      </c>
      <c r="B94" s="67" t="s">
        <v>1497</v>
      </c>
      <c r="C94" s="71" t="s">
        <v>1498</v>
      </c>
      <c r="D94" s="71" t="s">
        <v>1499</v>
      </c>
      <c r="E94" s="71" t="s">
        <v>1500</v>
      </c>
      <c r="F94" s="22">
        <v>18.556000000000001</v>
      </c>
      <c r="G94" s="22">
        <v>46.39</v>
      </c>
      <c r="H94" s="70" t="s">
        <v>2124</v>
      </c>
      <c r="I94" s="25"/>
      <c r="J94" s="23"/>
      <c r="K94" s="23"/>
      <c r="L94" s="74"/>
    </row>
    <row r="95" spans="1:12" s="24" customFormat="1" ht="38.25" x14ac:dyDescent="0.25">
      <c r="A95" s="19">
        <v>85</v>
      </c>
      <c r="B95" s="80" t="s">
        <v>296</v>
      </c>
      <c r="C95" s="81" t="s">
        <v>297</v>
      </c>
      <c r="D95" s="81" t="s">
        <v>298</v>
      </c>
      <c r="E95" s="81" t="s">
        <v>299</v>
      </c>
      <c r="F95" s="22">
        <v>60.78</v>
      </c>
      <c r="G95" s="22">
        <v>151.94999999999999</v>
      </c>
      <c r="H95" s="70" t="s">
        <v>2564</v>
      </c>
      <c r="I95" s="25"/>
      <c r="J95" s="23"/>
      <c r="K95" s="23"/>
      <c r="L95" s="74"/>
    </row>
    <row r="96" spans="1:12" s="24" customFormat="1" ht="38.25" x14ac:dyDescent="0.25">
      <c r="A96" s="19">
        <v>86</v>
      </c>
      <c r="B96" s="67" t="s">
        <v>300</v>
      </c>
      <c r="C96" s="71" t="s">
        <v>297</v>
      </c>
      <c r="D96" s="71" t="s">
        <v>301</v>
      </c>
      <c r="E96" s="71" t="s">
        <v>299</v>
      </c>
      <c r="F96" s="22">
        <v>138.60400000000001</v>
      </c>
      <c r="G96" s="22">
        <v>346.51</v>
      </c>
      <c r="H96" s="70" t="s">
        <v>2564</v>
      </c>
      <c r="I96" s="25"/>
      <c r="J96" s="23"/>
      <c r="K96" s="23"/>
      <c r="L96" s="74"/>
    </row>
    <row r="97" spans="1:12" s="24" customFormat="1" ht="25.5" x14ac:dyDescent="0.25">
      <c r="A97" s="19">
        <v>87</v>
      </c>
      <c r="B97" s="67" t="s">
        <v>302</v>
      </c>
      <c r="C97" s="71" t="s">
        <v>303</v>
      </c>
      <c r="D97" s="71" t="s">
        <v>304</v>
      </c>
      <c r="E97" s="71" t="s">
        <v>305</v>
      </c>
      <c r="F97" s="22">
        <v>4</v>
      </c>
      <c r="G97" s="22">
        <v>10</v>
      </c>
      <c r="H97" s="70" t="s">
        <v>2564</v>
      </c>
      <c r="I97" s="25"/>
      <c r="J97" s="23"/>
      <c r="K97" s="23"/>
      <c r="L97" s="74"/>
    </row>
    <row r="98" spans="1:12" s="24" customFormat="1" ht="25.5" x14ac:dyDescent="0.25">
      <c r="A98" s="19">
        <v>88</v>
      </c>
      <c r="B98" s="67" t="s">
        <v>310</v>
      </c>
      <c r="C98" s="71" t="s">
        <v>311</v>
      </c>
      <c r="D98" s="71" t="s">
        <v>312</v>
      </c>
      <c r="E98" s="71" t="s">
        <v>313</v>
      </c>
      <c r="F98" s="22">
        <v>304.66800000000001</v>
      </c>
      <c r="G98" s="22">
        <v>761.67</v>
      </c>
      <c r="H98" s="70" t="s">
        <v>2564</v>
      </c>
      <c r="I98" s="25"/>
      <c r="J98" s="23"/>
      <c r="K98" s="23"/>
      <c r="L98" s="74"/>
    </row>
    <row r="99" spans="1:12" s="24" customFormat="1" ht="25.5" x14ac:dyDescent="0.25">
      <c r="A99" s="19">
        <v>89</v>
      </c>
      <c r="B99" s="67" t="s">
        <v>2162</v>
      </c>
      <c r="C99" s="71" t="s">
        <v>2163</v>
      </c>
      <c r="D99" s="71" t="s">
        <v>2164</v>
      </c>
      <c r="E99" s="71" t="s">
        <v>2165</v>
      </c>
      <c r="F99" s="22">
        <v>3.2</v>
      </c>
      <c r="G99" s="22">
        <v>8</v>
      </c>
      <c r="H99" s="70" t="s">
        <v>2564</v>
      </c>
      <c r="I99" s="25"/>
      <c r="J99" s="23"/>
      <c r="K99" s="23"/>
      <c r="L99" s="74"/>
    </row>
    <row r="100" spans="1:12" s="24" customFormat="1" ht="12.75" x14ac:dyDescent="0.25">
      <c r="A100" s="19">
        <v>90</v>
      </c>
      <c r="B100" s="67" t="s">
        <v>1501</v>
      </c>
      <c r="C100" s="71" t="s">
        <v>1502</v>
      </c>
      <c r="D100" s="71" t="s">
        <v>1503</v>
      </c>
      <c r="E100" s="71" t="s">
        <v>233</v>
      </c>
      <c r="F100" s="22">
        <v>5.3680000000000003</v>
      </c>
      <c r="G100" s="22">
        <v>13.42</v>
      </c>
      <c r="H100" s="70" t="s">
        <v>2564</v>
      </c>
      <c r="I100" s="25"/>
      <c r="J100" s="23"/>
      <c r="K100" s="23"/>
      <c r="L100" s="74"/>
    </row>
    <row r="101" spans="1:12" s="24" customFormat="1" ht="25.5" x14ac:dyDescent="0.25">
      <c r="A101" s="19">
        <v>91</v>
      </c>
      <c r="B101" s="67" t="s">
        <v>1504</v>
      </c>
      <c r="C101" s="71" t="s">
        <v>2109</v>
      </c>
      <c r="D101" s="71" t="s">
        <v>1505</v>
      </c>
      <c r="E101" s="71" t="s">
        <v>1506</v>
      </c>
      <c r="F101" s="22">
        <v>86.08</v>
      </c>
      <c r="G101" s="22">
        <v>215.2</v>
      </c>
      <c r="H101" s="70" t="s">
        <v>2564</v>
      </c>
      <c r="I101" s="25"/>
      <c r="J101" s="23"/>
      <c r="K101" s="23"/>
      <c r="L101" s="74"/>
    </row>
    <row r="102" spans="1:12" s="24" customFormat="1" ht="25.5" x14ac:dyDescent="0.25">
      <c r="A102" s="19">
        <v>92</v>
      </c>
      <c r="B102" s="67" t="s">
        <v>2110</v>
      </c>
      <c r="C102" s="71" t="s">
        <v>2111</v>
      </c>
      <c r="D102" s="71" t="s">
        <v>2112</v>
      </c>
      <c r="E102" s="71" t="s">
        <v>2113</v>
      </c>
      <c r="F102" s="22">
        <v>8.4680000000000017</v>
      </c>
      <c r="G102" s="22">
        <v>21.17</v>
      </c>
      <c r="H102" s="70" t="s">
        <v>2124</v>
      </c>
      <c r="I102" s="25"/>
      <c r="J102" s="23"/>
      <c r="K102" s="23"/>
      <c r="L102" s="74"/>
    </row>
    <row r="103" spans="1:12" s="24" customFormat="1" ht="25.5" x14ac:dyDescent="0.25">
      <c r="A103" s="19">
        <v>93</v>
      </c>
      <c r="B103" s="67" t="s">
        <v>314</v>
      </c>
      <c r="C103" s="71" t="s">
        <v>315</v>
      </c>
      <c r="D103" s="71" t="s">
        <v>316</v>
      </c>
      <c r="E103" s="71" t="s">
        <v>317</v>
      </c>
      <c r="F103" s="22">
        <v>133.50399999999999</v>
      </c>
      <c r="G103" s="22">
        <v>333.76</v>
      </c>
      <c r="H103" s="70" t="s">
        <v>2564</v>
      </c>
      <c r="I103" s="25"/>
      <c r="J103" s="23"/>
      <c r="K103" s="23"/>
      <c r="L103" s="74"/>
    </row>
    <row r="104" spans="1:12" s="24" customFormat="1" ht="25.5" x14ac:dyDescent="0.25">
      <c r="A104" s="19">
        <v>94</v>
      </c>
      <c r="B104" s="67" t="s">
        <v>1507</v>
      </c>
      <c r="C104" s="71" t="s">
        <v>1508</v>
      </c>
      <c r="D104" s="71" t="s">
        <v>1509</v>
      </c>
      <c r="E104" s="71" t="s">
        <v>61</v>
      </c>
      <c r="F104" s="22">
        <v>1594.6880000000001</v>
      </c>
      <c r="G104" s="22">
        <v>3986.72</v>
      </c>
      <c r="H104" s="70" t="s">
        <v>2564</v>
      </c>
      <c r="I104" s="25"/>
      <c r="J104" s="23"/>
      <c r="K104" s="23"/>
      <c r="L104" s="74"/>
    </row>
    <row r="105" spans="1:12" s="24" customFormat="1" ht="38.25" x14ac:dyDescent="0.25">
      <c r="A105" s="19">
        <v>95</v>
      </c>
      <c r="B105" s="67" t="s">
        <v>1510</v>
      </c>
      <c r="C105" s="71" t="s">
        <v>1511</v>
      </c>
      <c r="D105" s="71" t="s">
        <v>1512</v>
      </c>
      <c r="E105" s="71" t="s">
        <v>58</v>
      </c>
      <c r="F105" s="22">
        <v>19214.148000000001</v>
      </c>
      <c r="G105" s="22">
        <v>48035.37</v>
      </c>
      <c r="H105" s="70" t="s">
        <v>2124</v>
      </c>
      <c r="I105" s="25"/>
      <c r="J105" s="23"/>
      <c r="K105" s="23"/>
      <c r="L105" s="74"/>
    </row>
    <row r="106" spans="1:12" s="24" customFormat="1" ht="25.5" x14ac:dyDescent="0.25">
      <c r="A106" s="19">
        <v>96</v>
      </c>
      <c r="B106" s="67" t="s">
        <v>1513</v>
      </c>
      <c r="C106" s="71" t="s">
        <v>1514</v>
      </c>
      <c r="D106" s="71" t="s">
        <v>1515</v>
      </c>
      <c r="E106" s="71" t="s">
        <v>187</v>
      </c>
      <c r="F106" s="22">
        <v>967.71600000000001</v>
      </c>
      <c r="G106" s="22">
        <v>2419.29</v>
      </c>
      <c r="H106" s="70" t="s">
        <v>2564</v>
      </c>
      <c r="I106" s="25"/>
      <c r="J106" s="23"/>
      <c r="K106" s="23"/>
      <c r="L106" s="74"/>
    </row>
    <row r="107" spans="1:12" s="24" customFormat="1" ht="51" x14ac:dyDescent="0.25">
      <c r="A107" s="19">
        <v>97</v>
      </c>
      <c r="B107" s="67" t="s">
        <v>1516</v>
      </c>
      <c r="C107" s="71" t="s">
        <v>1517</v>
      </c>
      <c r="D107" s="71" t="s">
        <v>1518</v>
      </c>
      <c r="E107" s="71" t="s">
        <v>1519</v>
      </c>
      <c r="F107" s="22">
        <v>808.31600000000003</v>
      </c>
      <c r="G107" s="22">
        <v>2020.79</v>
      </c>
      <c r="H107" s="70" t="s">
        <v>2124</v>
      </c>
      <c r="I107" s="25"/>
      <c r="J107" s="23"/>
      <c r="K107" s="23"/>
      <c r="L107" s="74"/>
    </row>
    <row r="108" spans="1:12" s="24" customFormat="1" ht="25.5" x14ac:dyDescent="0.25">
      <c r="A108" s="19">
        <v>98</v>
      </c>
      <c r="B108" s="67" t="s">
        <v>1520</v>
      </c>
      <c r="C108" s="71" t="s">
        <v>1521</v>
      </c>
      <c r="D108" s="71" t="s">
        <v>1522</v>
      </c>
      <c r="E108" s="71" t="s">
        <v>1523</v>
      </c>
      <c r="F108" s="22">
        <v>49.916000000000004</v>
      </c>
      <c r="G108" s="22">
        <v>124.79</v>
      </c>
      <c r="H108" s="70" t="s">
        <v>2124</v>
      </c>
      <c r="I108" s="25"/>
      <c r="J108" s="23"/>
      <c r="K108" s="23"/>
      <c r="L108" s="74"/>
    </row>
    <row r="109" spans="1:12" s="24" customFormat="1" ht="12.75" x14ac:dyDescent="0.25">
      <c r="A109" s="19">
        <v>99</v>
      </c>
      <c r="B109" s="67" t="s">
        <v>1524</v>
      </c>
      <c r="C109" s="71" t="s">
        <v>1525</v>
      </c>
      <c r="D109" s="71" t="s">
        <v>1526</v>
      </c>
      <c r="E109" s="71" t="s">
        <v>1527</v>
      </c>
      <c r="F109" s="22">
        <v>325.88800000000003</v>
      </c>
      <c r="G109" s="22">
        <v>814.72</v>
      </c>
      <c r="H109" s="70" t="s">
        <v>2124</v>
      </c>
      <c r="I109" s="25"/>
      <c r="J109" s="23"/>
      <c r="K109" s="23"/>
      <c r="L109" s="74"/>
    </row>
    <row r="110" spans="1:12" s="24" customFormat="1" ht="63.75" x14ac:dyDescent="0.25">
      <c r="A110" s="19">
        <v>100</v>
      </c>
      <c r="B110" s="80" t="s">
        <v>1333</v>
      </c>
      <c r="C110" s="81" t="s">
        <v>1334</v>
      </c>
      <c r="D110" s="81" t="s">
        <v>1335</v>
      </c>
      <c r="E110" s="81" t="s">
        <v>1336</v>
      </c>
      <c r="F110" s="22">
        <v>257.12399999999997</v>
      </c>
      <c r="G110" s="22">
        <v>642.80999999999995</v>
      </c>
      <c r="H110" s="70" t="s">
        <v>2124</v>
      </c>
      <c r="I110" s="25"/>
      <c r="J110" s="23"/>
      <c r="K110" s="23"/>
      <c r="L110" s="74"/>
    </row>
    <row r="111" spans="1:12" s="24" customFormat="1" ht="25.5" x14ac:dyDescent="0.25">
      <c r="A111" s="19">
        <v>101</v>
      </c>
      <c r="B111" s="67" t="s">
        <v>1528</v>
      </c>
      <c r="C111" s="71" t="s">
        <v>1529</v>
      </c>
      <c r="D111" s="71" t="s">
        <v>1530</v>
      </c>
      <c r="E111" s="71" t="s">
        <v>1531</v>
      </c>
      <c r="F111" s="22">
        <v>76.251999999999995</v>
      </c>
      <c r="G111" s="22">
        <v>190.63</v>
      </c>
      <c r="H111" s="70" t="s">
        <v>2124</v>
      </c>
      <c r="I111" s="25"/>
      <c r="J111" s="23"/>
      <c r="K111" s="23"/>
      <c r="L111" s="74"/>
    </row>
    <row r="112" spans="1:12" s="24" customFormat="1" ht="25.5" x14ac:dyDescent="0.25">
      <c r="A112" s="19">
        <v>102</v>
      </c>
      <c r="B112" s="67" t="s">
        <v>326</v>
      </c>
      <c r="C112" s="71" t="s">
        <v>327</v>
      </c>
      <c r="D112" s="71" t="s">
        <v>328</v>
      </c>
      <c r="E112" s="71" t="s">
        <v>329</v>
      </c>
      <c r="F112" s="22">
        <v>25.088000000000001</v>
      </c>
      <c r="G112" s="22">
        <v>62.72</v>
      </c>
      <c r="H112" s="70" t="s">
        <v>2564</v>
      </c>
      <c r="I112" s="25"/>
      <c r="J112" s="23"/>
      <c r="K112" s="23"/>
      <c r="L112" s="74"/>
    </row>
    <row r="113" spans="1:12" s="24" customFormat="1" ht="38.25" x14ac:dyDescent="0.25">
      <c r="A113" s="19">
        <v>103</v>
      </c>
      <c r="B113" s="80" t="s">
        <v>330</v>
      </c>
      <c r="C113" s="81" t="s">
        <v>2114</v>
      </c>
      <c r="D113" s="81" t="s">
        <v>2115</v>
      </c>
      <c r="E113" s="81" t="s">
        <v>331</v>
      </c>
      <c r="F113" s="22">
        <v>24.28</v>
      </c>
      <c r="G113" s="22">
        <v>60.7</v>
      </c>
      <c r="H113" s="70" t="s">
        <v>2564</v>
      </c>
      <c r="I113" s="25"/>
      <c r="J113" s="23"/>
      <c r="K113" s="23"/>
      <c r="L113" s="74"/>
    </row>
    <row r="114" spans="1:12" s="24" customFormat="1" ht="25.5" x14ac:dyDescent="0.25">
      <c r="A114" s="19">
        <v>104</v>
      </c>
      <c r="B114" s="80" t="s">
        <v>332</v>
      </c>
      <c r="C114" s="81" t="s">
        <v>2116</v>
      </c>
      <c r="D114" s="81" t="s">
        <v>2117</v>
      </c>
      <c r="E114" s="81" t="s">
        <v>333</v>
      </c>
      <c r="F114" s="22">
        <v>225.82800000000003</v>
      </c>
      <c r="G114" s="22">
        <v>564.57000000000005</v>
      </c>
      <c r="H114" s="70" t="s">
        <v>2124</v>
      </c>
      <c r="I114" s="25"/>
      <c r="J114" s="23"/>
      <c r="K114" s="23"/>
      <c r="L114" s="74"/>
    </row>
    <row r="115" spans="1:12" s="24" customFormat="1" ht="25.5" x14ac:dyDescent="0.25">
      <c r="A115" s="19">
        <v>105</v>
      </c>
      <c r="B115" s="67" t="s">
        <v>1533</v>
      </c>
      <c r="C115" s="71" t="s">
        <v>2116</v>
      </c>
      <c r="D115" s="71" t="s">
        <v>2118</v>
      </c>
      <c r="E115" s="71" t="s">
        <v>1535</v>
      </c>
      <c r="F115" s="22">
        <v>85.960000000000008</v>
      </c>
      <c r="G115" s="22">
        <v>214.9</v>
      </c>
      <c r="H115" s="70" t="s">
        <v>2564</v>
      </c>
      <c r="I115" s="25"/>
      <c r="J115" s="23"/>
      <c r="K115" s="23"/>
      <c r="L115" s="74"/>
    </row>
    <row r="116" spans="1:12" s="24" customFormat="1" ht="25.5" x14ac:dyDescent="0.25">
      <c r="A116" s="19">
        <v>106</v>
      </c>
      <c r="B116" s="67" t="s">
        <v>340</v>
      </c>
      <c r="C116" s="71" t="s">
        <v>341</v>
      </c>
      <c r="D116" s="71" t="s">
        <v>342</v>
      </c>
      <c r="E116" s="71" t="s">
        <v>343</v>
      </c>
      <c r="F116" s="22">
        <v>421.34399999999999</v>
      </c>
      <c r="G116" s="22">
        <v>1053.3599999999999</v>
      </c>
      <c r="H116" s="70" t="s">
        <v>2124</v>
      </c>
      <c r="I116" s="25"/>
      <c r="J116" s="23"/>
      <c r="K116" s="23"/>
      <c r="L116" s="74"/>
    </row>
    <row r="117" spans="1:12" s="24" customFormat="1" ht="25.5" x14ac:dyDescent="0.25">
      <c r="A117" s="19">
        <v>107</v>
      </c>
      <c r="B117" s="80" t="s">
        <v>1337</v>
      </c>
      <c r="C117" s="81" t="s">
        <v>1338</v>
      </c>
      <c r="D117" s="81" t="s">
        <v>1339</v>
      </c>
      <c r="E117" s="81" t="s">
        <v>1340</v>
      </c>
      <c r="F117" s="22">
        <v>5658</v>
      </c>
      <c r="G117" s="22">
        <v>14145</v>
      </c>
      <c r="H117" s="70" t="s">
        <v>2124</v>
      </c>
      <c r="I117" s="25"/>
      <c r="J117" s="23"/>
      <c r="K117" s="23"/>
      <c r="L117" s="74"/>
    </row>
    <row r="118" spans="1:12" s="24" customFormat="1" ht="38.25" x14ac:dyDescent="0.25">
      <c r="A118" s="19">
        <v>108</v>
      </c>
      <c r="B118" s="67" t="s">
        <v>351</v>
      </c>
      <c r="C118" s="71" t="s">
        <v>352</v>
      </c>
      <c r="D118" s="71" t="s">
        <v>353</v>
      </c>
      <c r="E118" s="71" t="s">
        <v>187</v>
      </c>
      <c r="F118" s="22">
        <v>49.472000000000008</v>
      </c>
      <c r="G118" s="22">
        <v>123.68</v>
      </c>
      <c r="H118" s="70" t="s">
        <v>2124</v>
      </c>
      <c r="I118" s="25"/>
      <c r="J118" s="23"/>
      <c r="K118" s="23"/>
      <c r="L118" s="74"/>
    </row>
    <row r="119" spans="1:12" s="24" customFormat="1" ht="25.5" x14ac:dyDescent="0.25">
      <c r="A119" s="19">
        <v>109</v>
      </c>
      <c r="B119" s="67" t="s">
        <v>354</v>
      </c>
      <c r="C119" s="71" t="s">
        <v>355</v>
      </c>
      <c r="D119" s="71" t="s">
        <v>356</v>
      </c>
      <c r="E119" s="71" t="s">
        <v>357</v>
      </c>
      <c r="F119" s="22">
        <v>50.776000000000003</v>
      </c>
      <c r="G119" s="22">
        <v>126.94</v>
      </c>
      <c r="H119" s="70" t="s">
        <v>2564</v>
      </c>
      <c r="I119" s="25"/>
      <c r="J119" s="23"/>
      <c r="K119" s="23"/>
      <c r="L119" s="74"/>
    </row>
    <row r="120" spans="1:12" s="24" customFormat="1" ht="38.25" x14ac:dyDescent="0.25">
      <c r="A120" s="19">
        <v>110</v>
      </c>
      <c r="B120" s="67" t="s">
        <v>358</v>
      </c>
      <c r="C120" s="71" t="s">
        <v>359</v>
      </c>
      <c r="D120" s="71" t="s">
        <v>360</v>
      </c>
      <c r="E120" s="71" t="s">
        <v>361</v>
      </c>
      <c r="F120" s="22">
        <v>285.44800000000004</v>
      </c>
      <c r="G120" s="22">
        <v>713.62</v>
      </c>
      <c r="H120" s="70" t="s">
        <v>2564</v>
      </c>
      <c r="I120" s="25"/>
      <c r="J120" s="23"/>
      <c r="K120" s="23"/>
      <c r="L120" s="74"/>
    </row>
    <row r="121" spans="1:12" s="24" customFormat="1" ht="25.5" x14ac:dyDescent="0.25">
      <c r="A121" s="19">
        <v>111</v>
      </c>
      <c r="B121" s="67" t="s">
        <v>362</v>
      </c>
      <c r="C121" s="71" t="s">
        <v>363</v>
      </c>
      <c r="D121" s="71" t="s">
        <v>364</v>
      </c>
      <c r="E121" s="71" t="s">
        <v>321</v>
      </c>
      <c r="F121" s="22">
        <v>350.69600000000003</v>
      </c>
      <c r="G121" s="22">
        <v>876.74</v>
      </c>
      <c r="H121" s="70" t="s">
        <v>2564</v>
      </c>
      <c r="I121" s="25"/>
      <c r="J121" s="23"/>
      <c r="K121" s="23"/>
      <c r="L121" s="74"/>
    </row>
    <row r="122" spans="1:12" s="24" customFormat="1" ht="25.5" x14ac:dyDescent="0.25">
      <c r="A122" s="19">
        <v>112</v>
      </c>
      <c r="B122" s="67" t="s">
        <v>1536</v>
      </c>
      <c r="C122" s="71" t="s">
        <v>1537</v>
      </c>
      <c r="D122" s="71" t="s">
        <v>1538</v>
      </c>
      <c r="E122" s="71" t="s">
        <v>34</v>
      </c>
      <c r="F122" s="22">
        <v>469.86800000000005</v>
      </c>
      <c r="G122" s="22">
        <v>1174.67</v>
      </c>
      <c r="H122" s="70" t="s">
        <v>2564</v>
      </c>
      <c r="I122" s="25"/>
      <c r="J122" s="23"/>
      <c r="K122" s="23"/>
      <c r="L122" s="74"/>
    </row>
    <row r="123" spans="1:12" s="24" customFormat="1" ht="25.5" x14ac:dyDescent="0.25">
      <c r="A123" s="19">
        <v>113</v>
      </c>
      <c r="B123" s="72" t="s">
        <v>373</v>
      </c>
      <c r="C123" s="71" t="s">
        <v>374</v>
      </c>
      <c r="D123" s="71" t="s">
        <v>375</v>
      </c>
      <c r="E123" s="71" t="s">
        <v>187</v>
      </c>
      <c r="F123" s="22">
        <v>101.61200000000001</v>
      </c>
      <c r="G123" s="22">
        <v>254.03</v>
      </c>
      <c r="H123" s="70" t="s">
        <v>2564</v>
      </c>
      <c r="I123" s="25"/>
      <c r="J123" s="23"/>
      <c r="K123" s="23"/>
      <c r="L123" s="74"/>
    </row>
    <row r="124" spans="1:12" s="24" customFormat="1" ht="25.5" x14ac:dyDescent="0.25">
      <c r="A124" s="19">
        <v>114</v>
      </c>
      <c r="B124" s="67" t="s">
        <v>376</v>
      </c>
      <c r="C124" s="71" t="s">
        <v>377</v>
      </c>
      <c r="D124" s="71" t="s">
        <v>378</v>
      </c>
      <c r="E124" s="71" t="s">
        <v>121</v>
      </c>
      <c r="F124" s="22">
        <v>436.42399999999998</v>
      </c>
      <c r="G124" s="22">
        <v>1091.06</v>
      </c>
      <c r="H124" s="70" t="s">
        <v>2564</v>
      </c>
      <c r="I124" s="25"/>
      <c r="J124" s="23"/>
      <c r="K124" s="23"/>
      <c r="L124" s="74"/>
    </row>
    <row r="125" spans="1:12" s="24" customFormat="1" ht="25.5" x14ac:dyDescent="0.25">
      <c r="A125" s="19">
        <v>115</v>
      </c>
      <c r="B125" s="80" t="s">
        <v>382</v>
      </c>
      <c r="C125" s="81" t="s">
        <v>383</v>
      </c>
      <c r="D125" s="81" t="s">
        <v>384</v>
      </c>
      <c r="E125" s="81" t="s">
        <v>187</v>
      </c>
      <c r="F125" s="22">
        <v>19.64</v>
      </c>
      <c r="G125" s="22">
        <v>49.1</v>
      </c>
      <c r="H125" s="70" t="s">
        <v>2564</v>
      </c>
      <c r="I125" s="25"/>
      <c r="J125" s="23"/>
      <c r="K125" s="23"/>
      <c r="L125" s="74"/>
    </row>
    <row r="126" spans="1:12" s="24" customFormat="1" ht="25.5" x14ac:dyDescent="0.25">
      <c r="A126" s="19">
        <v>116</v>
      </c>
      <c r="B126" s="67" t="s">
        <v>385</v>
      </c>
      <c r="C126" s="71" t="s">
        <v>383</v>
      </c>
      <c r="D126" s="71" t="s">
        <v>386</v>
      </c>
      <c r="E126" s="71" t="s">
        <v>187</v>
      </c>
      <c r="F126" s="22">
        <v>8.7120000000000015</v>
      </c>
      <c r="G126" s="22">
        <v>21.78</v>
      </c>
      <c r="H126" s="70" t="s">
        <v>2564</v>
      </c>
      <c r="I126" s="25"/>
      <c r="J126" s="23"/>
      <c r="K126" s="23"/>
      <c r="L126" s="74"/>
    </row>
    <row r="127" spans="1:12" s="24" customFormat="1" ht="25.5" x14ac:dyDescent="0.25">
      <c r="A127" s="19">
        <v>117</v>
      </c>
      <c r="B127" s="67" t="s">
        <v>1539</v>
      </c>
      <c r="C127" s="71" t="s">
        <v>1540</v>
      </c>
      <c r="D127" s="71" t="s">
        <v>1541</v>
      </c>
      <c r="E127" s="71" t="s">
        <v>58</v>
      </c>
      <c r="F127" s="22">
        <v>7.8079999999999998</v>
      </c>
      <c r="G127" s="22">
        <v>19.52</v>
      </c>
      <c r="H127" s="70" t="s">
        <v>2124</v>
      </c>
      <c r="I127" s="25"/>
      <c r="J127" s="23"/>
      <c r="K127" s="23"/>
      <c r="L127" s="74"/>
    </row>
    <row r="128" spans="1:12" s="24" customFormat="1" ht="38.25" x14ac:dyDescent="0.25">
      <c r="A128" s="19">
        <v>118</v>
      </c>
      <c r="B128" s="67" t="s">
        <v>1542</v>
      </c>
      <c r="C128" s="71" t="s">
        <v>1543</v>
      </c>
      <c r="D128" s="71" t="s">
        <v>1544</v>
      </c>
      <c r="E128" s="71" t="s">
        <v>387</v>
      </c>
      <c r="F128" s="22">
        <v>540.32799999999997</v>
      </c>
      <c r="G128" s="22">
        <v>1350.82</v>
      </c>
      <c r="H128" s="70" t="s">
        <v>2124</v>
      </c>
      <c r="I128" s="25"/>
      <c r="J128" s="23"/>
      <c r="K128" s="23"/>
      <c r="L128" s="74"/>
    </row>
    <row r="129" spans="1:12" s="24" customFormat="1" ht="12.75" x14ac:dyDescent="0.25">
      <c r="A129" s="19">
        <v>119</v>
      </c>
      <c r="B129" s="67" t="s">
        <v>388</v>
      </c>
      <c r="C129" s="71" t="s">
        <v>389</v>
      </c>
      <c r="D129" s="71" t="s">
        <v>390</v>
      </c>
      <c r="E129" s="71" t="s">
        <v>46</v>
      </c>
      <c r="F129" s="22">
        <v>27.424000000000003</v>
      </c>
      <c r="G129" s="22">
        <v>68.56</v>
      </c>
      <c r="H129" s="70" t="s">
        <v>2564</v>
      </c>
      <c r="I129" s="25"/>
      <c r="J129" s="23"/>
      <c r="K129" s="23"/>
      <c r="L129" s="74"/>
    </row>
    <row r="130" spans="1:12" s="24" customFormat="1" ht="25.5" x14ac:dyDescent="0.25">
      <c r="A130" s="19">
        <v>120</v>
      </c>
      <c r="B130" s="67" t="s">
        <v>1545</v>
      </c>
      <c r="C130" s="71" t="s">
        <v>1546</v>
      </c>
      <c r="D130" s="71" t="s">
        <v>1547</v>
      </c>
      <c r="E130" s="71" t="s">
        <v>46</v>
      </c>
      <c r="F130" s="22">
        <v>17.431999999999999</v>
      </c>
      <c r="G130" s="22">
        <v>43.58</v>
      </c>
      <c r="H130" s="70" t="s">
        <v>2124</v>
      </c>
      <c r="I130" s="25"/>
      <c r="J130" s="23"/>
      <c r="K130" s="23"/>
      <c r="L130" s="74"/>
    </row>
    <row r="131" spans="1:12" s="24" customFormat="1" ht="25.5" x14ac:dyDescent="0.25">
      <c r="A131" s="19">
        <v>121</v>
      </c>
      <c r="B131" s="80" t="s">
        <v>391</v>
      </c>
      <c r="C131" s="81" t="s">
        <v>392</v>
      </c>
      <c r="D131" s="81" t="s">
        <v>393</v>
      </c>
      <c r="E131" s="81" t="s">
        <v>121</v>
      </c>
      <c r="F131" s="22">
        <v>785.41200000000003</v>
      </c>
      <c r="G131" s="22">
        <v>1963.53</v>
      </c>
      <c r="H131" s="70" t="s">
        <v>2564</v>
      </c>
      <c r="I131" s="25"/>
      <c r="J131" s="23"/>
      <c r="K131" s="23"/>
      <c r="L131" s="74"/>
    </row>
    <row r="132" spans="1:12" s="24" customFormat="1" ht="25.5" x14ac:dyDescent="0.25">
      <c r="A132" s="19">
        <v>122</v>
      </c>
      <c r="B132" s="80" t="s">
        <v>394</v>
      </c>
      <c r="C132" s="81" t="s">
        <v>395</v>
      </c>
      <c r="D132" s="81" t="s">
        <v>396</v>
      </c>
      <c r="E132" s="81" t="s">
        <v>46</v>
      </c>
      <c r="F132" s="22">
        <v>317.14000000000004</v>
      </c>
      <c r="G132" s="22">
        <v>792.85</v>
      </c>
      <c r="H132" s="70" t="s">
        <v>2564</v>
      </c>
      <c r="I132" s="25"/>
      <c r="J132" s="23"/>
      <c r="K132" s="23"/>
      <c r="L132" s="74"/>
    </row>
    <row r="133" spans="1:12" s="24" customFormat="1" ht="25.5" x14ac:dyDescent="0.25">
      <c r="A133" s="19">
        <v>123</v>
      </c>
      <c r="B133" s="67" t="s">
        <v>397</v>
      </c>
      <c r="C133" s="71" t="s">
        <v>398</v>
      </c>
      <c r="D133" s="71" t="s">
        <v>399</v>
      </c>
      <c r="E133" s="71" t="s">
        <v>46</v>
      </c>
      <c r="F133" s="22">
        <v>43.427999999999997</v>
      </c>
      <c r="G133" s="22">
        <v>108.57</v>
      </c>
      <c r="H133" s="70" t="s">
        <v>2564</v>
      </c>
      <c r="I133" s="25"/>
      <c r="J133" s="23"/>
      <c r="K133" s="23"/>
      <c r="L133" s="74"/>
    </row>
    <row r="134" spans="1:12" s="24" customFormat="1" ht="25.5" x14ac:dyDescent="0.25">
      <c r="A134" s="19">
        <v>124</v>
      </c>
      <c r="B134" s="67" t="s">
        <v>1548</v>
      </c>
      <c r="C134" s="71" t="s">
        <v>398</v>
      </c>
      <c r="D134" s="71" t="s">
        <v>1549</v>
      </c>
      <c r="E134" s="71" t="s">
        <v>187</v>
      </c>
      <c r="F134" s="22">
        <v>74.287999999999997</v>
      </c>
      <c r="G134" s="22">
        <v>185.72</v>
      </c>
      <c r="H134" s="70" t="s">
        <v>2124</v>
      </c>
      <c r="I134" s="25"/>
      <c r="J134" s="23"/>
      <c r="K134" s="23"/>
      <c r="L134" s="74"/>
    </row>
    <row r="135" spans="1:12" s="24" customFormat="1" ht="25.5" x14ac:dyDescent="0.25">
      <c r="A135" s="19">
        <v>125</v>
      </c>
      <c r="B135" s="67" t="s">
        <v>407</v>
      </c>
      <c r="C135" s="71" t="s">
        <v>408</v>
      </c>
      <c r="D135" s="71" t="s">
        <v>409</v>
      </c>
      <c r="E135" s="71" t="s">
        <v>410</v>
      </c>
      <c r="F135" s="22">
        <v>1874.08</v>
      </c>
      <c r="G135" s="22">
        <v>4685.2</v>
      </c>
      <c r="H135" s="70" t="s">
        <v>2564</v>
      </c>
      <c r="I135" s="25"/>
      <c r="J135" s="23"/>
      <c r="K135" s="23"/>
      <c r="L135" s="74"/>
    </row>
    <row r="136" spans="1:12" s="24" customFormat="1" ht="38.25" x14ac:dyDescent="0.25">
      <c r="A136" s="19">
        <v>126</v>
      </c>
      <c r="B136" s="67" t="s">
        <v>1550</v>
      </c>
      <c r="C136" s="71" t="s">
        <v>1551</v>
      </c>
      <c r="D136" s="71" t="s">
        <v>1552</v>
      </c>
      <c r="E136" s="71" t="s">
        <v>153</v>
      </c>
      <c r="F136" s="22">
        <v>69.936000000000007</v>
      </c>
      <c r="G136" s="22">
        <v>174.84</v>
      </c>
      <c r="H136" s="70" t="s">
        <v>2124</v>
      </c>
      <c r="I136" s="25"/>
      <c r="J136" s="23"/>
      <c r="K136" s="23"/>
      <c r="L136" s="74"/>
    </row>
    <row r="137" spans="1:12" s="24" customFormat="1" ht="25.5" x14ac:dyDescent="0.25">
      <c r="A137" s="19">
        <v>127</v>
      </c>
      <c r="B137" s="67" t="s">
        <v>1553</v>
      </c>
      <c r="C137" s="71" t="s">
        <v>398</v>
      </c>
      <c r="D137" s="71" t="s">
        <v>1554</v>
      </c>
      <c r="E137" s="71" t="s">
        <v>1555</v>
      </c>
      <c r="F137" s="22">
        <v>236.88000000000002</v>
      </c>
      <c r="G137" s="22">
        <v>592.20000000000005</v>
      </c>
      <c r="H137" s="70" t="s">
        <v>2124</v>
      </c>
      <c r="I137" s="25"/>
      <c r="J137" s="23"/>
      <c r="K137" s="23"/>
      <c r="L137" s="74"/>
    </row>
    <row r="138" spans="1:12" s="24" customFormat="1" ht="25.5" x14ac:dyDescent="0.25">
      <c r="A138" s="19">
        <v>128</v>
      </c>
      <c r="B138" s="67" t="s">
        <v>1556</v>
      </c>
      <c r="C138" s="71" t="s">
        <v>1557</v>
      </c>
      <c r="D138" s="71" t="s">
        <v>1558</v>
      </c>
      <c r="E138" s="71" t="s">
        <v>187</v>
      </c>
      <c r="F138" s="22">
        <v>1029.4159999999999</v>
      </c>
      <c r="G138" s="22">
        <v>2573.54</v>
      </c>
      <c r="H138" s="70" t="s">
        <v>2564</v>
      </c>
      <c r="I138" s="25"/>
      <c r="J138" s="23"/>
      <c r="K138" s="23"/>
      <c r="L138" s="74"/>
    </row>
    <row r="139" spans="1:12" s="24" customFormat="1" ht="38.25" x14ac:dyDescent="0.25">
      <c r="A139" s="19">
        <v>129</v>
      </c>
      <c r="B139" s="67" t="s">
        <v>411</v>
      </c>
      <c r="C139" s="71" t="s">
        <v>412</v>
      </c>
      <c r="D139" s="71" t="s">
        <v>413</v>
      </c>
      <c r="E139" s="71" t="s">
        <v>414</v>
      </c>
      <c r="F139" s="22">
        <v>799.02</v>
      </c>
      <c r="G139" s="22">
        <v>1997.55</v>
      </c>
      <c r="H139" s="70" t="s">
        <v>2564</v>
      </c>
      <c r="I139" s="25"/>
      <c r="J139" s="23"/>
      <c r="K139" s="23"/>
      <c r="L139" s="74"/>
    </row>
    <row r="140" spans="1:12" s="24" customFormat="1" ht="12.75" x14ac:dyDescent="0.25">
      <c r="A140" s="19">
        <v>130</v>
      </c>
      <c r="B140" s="67" t="s">
        <v>418</v>
      </c>
      <c r="C140" s="71" t="s">
        <v>419</v>
      </c>
      <c r="D140" s="71" t="s">
        <v>420</v>
      </c>
      <c r="E140" s="71" t="s">
        <v>187</v>
      </c>
      <c r="F140" s="22">
        <v>172.404</v>
      </c>
      <c r="G140" s="22">
        <v>431.01</v>
      </c>
      <c r="H140" s="70" t="s">
        <v>2564</v>
      </c>
      <c r="I140" s="25"/>
      <c r="J140" s="23"/>
      <c r="K140" s="23"/>
      <c r="L140" s="74"/>
    </row>
    <row r="141" spans="1:12" s="24" customFormat="1" ht="25.5" x14ac:dyDescent="0.25">
      <c r="A141" s="19">
        <v>131</v>
      </c>
      <c r="B141" s="67" t="s">
        <v>1559</v>
      </c>
      <c r="C141" s="71" t="s">
        <v>1560</v>
      </c>
      <c r="D141" s="71" t="s">
        <v>1561</v>
      </c>
      <c r="E141" s="71" t="s">
        <v>58</v>
      </c>
      <c r="F141" s="22">
        <v>28</v>
      </c>
      <c r="G141" s="22">
        <v>70</v>
      </c>
      <c r="H141" s="70" t="s">
        <v>2564</v>
      </c>
      <c r="I141" s="25"/>
      <c r="J141" s="23"/>
      <c r="K141" s="23"/>
      <c r="L141" s="74"/>
    </row>
    <row r="142" spans="1:12" s="24" customFormat="1" ht="38.25" x14ac:dyDescent="0.25">
      <c r="A142" s="19">
        <v>132</v>
      </c>
      <c r="B142" s="67" t="s">
        <v>421</v>
      </c>
      <c r="C142" s="71" t="s">
        <v>422</v>
      </c>
      <c r="D142" s="71" t="s">
        <v>423</v>
      </c>
      <c r="E142" s="71" t="s">
        <v>121</v>
      </c>
      <c r="F142" s="22">
        <v>781.33600000000001</v>
      </c>
      <c r="G142" s="22">
        <v>1953.34</v>
      </c>
      <c r="H142" s="70" t="s">
        <v>2564</v>
      </c>
      <c r="I142" s="25"/>
      <c r="J142" s="23"/>
      <c r="K142" s="23"/>
      <c r="L142" s="74"/>
    </row>
    <row r="143" spans="1:12" s="24" customFormat="1" ht="38.25" x14ac:dyDescent="0.25">
      <c r="A143" s="19">
        <v>133</v>
      </c>
      <c r="B143" s="67" t="s">
        <v>1562</v>
      </c>
      <c r="C143" s="71" t="s">
        <v>1563</v>
      </c>
      <c r="D143" s="71" t="s">
        <v>1564</v>
      </c>
      <c r="E143" s="71" t="s">
        <v>34</v>
      </c>
      <c r="F143" s="22">
        <v>3281.4</v>
      </c>
      <c r="G143" s="22">
        <v>8203.5</v>
      </c>
      <c r="H143" s="70" t="s">
        <v>2564</v>
      </c>
      <c r="I143" s="25"/>
      <c r="J143" s="23"/>
      <c r="K143" s="23"/>
      <c r="L143" s="74"/>
    </row>
    <row r="144" spans="1:12" s="24" customFormat="1" ht="38.25" x14ac:dyDescent="0.25">
      <c r="A144" s="19">
        <v>134</v>
      </c>
      <c r="B144" s="67" t="s">
        <v>428</v>
      </c>
      <c r="C144" s="71" t="s">
        <v>429</v>
      </c>
      <c r="D144" s="71" t="s">
        <v>430</v>
      </c>
      <c r="E144" s="71" t="s">
        <v>46</v>
      </c>
      <c r="F144" s="22">
        <v>485.72</v>
      </c>
      <c r="G144" s="22">
        <v>1214.3</v>
      </c>
      <c r="H144" s="70" t="s">
        <v>2124</v>
      </c>
      <c r="I144" s="25"/>
      <c r="J144" s="23"/>
      <c r="K144" s="23"/>
      <c r="L144" s="74"/>
    </row>
    <row r="145" spans="1:12" s="24" customFormat="1" ht="12.75" x14ac:dyDescent="0.25">
      <c r="A145" s="19">
        <v>135</v>
      </c>
      <c r="B145" s="67" t="s">
        <v>431</v>
      </c>
      <c r="C145" s="71" t="s">
        <v>432</v>
      </c>
      <c r="D145" s="71" t="s">
        <v>433</v>
      </c>
      <c r="E145" s="71" t="s">
        <v>187</v>
      </c>
      <c r="F145" s="22">
        <v>4.66</v>
      </c>
      <c r="G145" s="22">
        <v>11.65</v>
      </c>
      <c r="H145" s="70" t="s">
        <v>2564</v>
      </c>
      <c r="I145" s="25"/>
      <c r="J145" s="23"/>
      <c r="K145" s="23"/>
      <c r="L145" s="74"/>
    </row>
    <row r="146" spans="1:12" s="24" customFormat="1" ht="178.5" x14ac:dyDescent="0.25">
      <c r="A146" s="19">
        <v>136</v>
      </c>
      <c r="B146" s="67" t="s">
        <v>2404</v>
      </c>
      <c r="C146" s="71" t="s">
        <v>2405</v>
      </c>
      <c r="D146" s="71" t="s">
        <v>2406</v>
      </c>
      <c r="E146" s="71" t="s">
        <v>434</v>
      </c>
      <c r="F146" s="22">
        <v>264.78000000000003</v>
      </c>
      <c r="G146" s="22">
        <v>661.95</v>
      </c>
      <c r="H146" s="70" t="s">
        <v>2124</v>
      </c>
      <c r="I146" s="25"/>
      <c r="J146" s="23"/>
      <c r="K146" s="23"/>
      <c r="L146" s="74"/>
    </row>
    <row r="147" spans="1:12" s="24" customFormat="1" ht="12.75" x14ac:dyDescent="0.25">
      <c r="A147" s="19">
        <v>137</v>
      </c>
      <c r="B147" s="67" t="s">
        <v>1565</v>
      </c>
      <c r="C147" s="71" t="s">
        <v>1566</v>
      </c>
      <c r="D147" s="71" t="s">
        <v>1567</v>
      </c>
      <c r="E147" s="71" t="s">
        <v>34</v>
      </c>
      <c r="F147" s="22">
        <v>106.26800000000001</v>
      </c>
      <c r="G147" s="22">
        <v>265.67</v>
      </c>
      <c r="H147" s="70" t="s">
        <v>2124</v>
      </c>
      <c r="I147" s="25"/>
      <c r="J147" s="23"/>
      <c r="K147" s="23"/>
      <c r="L147" s="74"/>
    </row>
    <row r="148" spans="1:12" s="24" customFormat="1" ht="25.5" x14ac:dyDescent="0.25">
      <c r="A148" s="19">
        <v>138</v>
      </c>
      <c r="B148" s="67" t="s">
        <v>2166</v>
      </c>
      <c r="C148" s="71" t="s">
        <v>2167</v>
      </c>
      <c r="D148" s="71" t="s">
        <v>2168</v>
      </c>
      <c r="E148" s="71" t="s">
        <v>121</v>
      </c>
      <c r="F148" s="22">
        <v>1699.88</v>
      </c>
      <c r="G148" s="22">
        <v>4249.7</v>
      </c>
      <c r="H148" s="70" t="s">
        <v>2564</v>
      </c>
      <c r="I148" s="25"/>
      <c r="J148" s="23"/>
      <c r="K148" s="23"/>
      <c r="L148" s="74"/>
    </row>
    <row r="149" spans="1:12" s="24" customFormat="1" ht="12.75" x14ac:dyDescent="0.25">
      <c r="A149" s="19">
        <v>139</v>
      </c>
      <c r="B149" s="67" t="s">
        <v>435</v>
      </c>
      <c r="C149" s="71" t="s">
        <v>436</v>
      </c>
      <c r="D149" s="71" t="s">
        <v>437</v>
      </c>
      <c r="E149" s="71" t="s">
        <v>321</v>
      </c>
      <c r="F149" s="22">
        <v>165.072</v>
      </c>
      <c r="G149" s="22">
        <v>412.68</v>
      </c>
      <c r="H149" s="70" t="s">
        <v>2564</v>
      </c>
      <c r="I149" s="25"/>
      <c r="J149" s="23"/>
      <c r="K149" s="23"/>
      <c r="L149" s="74"/>
    </row>
    <row r="150" spans="1:12" s="24" customFormat="1" ht="25.5" x14ac:dyDescent="0.25">
      <c r="A150" s="19">
        <v>140</v>
      </c>
      <c r="B150" s="67" t="s">
        <v>438</v>
      </c>
      <c r="C150" s="71" t="s">
        <v>439</v>
      </c>
      <c r="D150" s="71" t="s">
        <v>440</v>
      </c>
      <c r="E150" s="71" t="s">
        <v>321</v>
      </c>
      <c r="F150" s="22">
        <v>110.24000000000001</v>
      </c>
      <c r="G150" s="22">
        <v>275.60000000000002</v>
      </c>
      <c r="H150" s="70" t="s">
        <v>2564</v>
      </c>
      <c r="I150" s="25"/>
      <c r="J150" s="23"/>
      <c r="K150" s="23"/>
      <c r="L150" s="74"/>
    </row>
    <row r="151" spans="1:12" s="24" customFormat="1" ht="12.75" x14ac:dyDescent="0.25">
      <c r="A151" s="19">
        <v>141</v>
      </c>
      <c r="B151" s="67" t="s">
        <v>441</v>
      </c>
      <c r="C151" s="71" t="s">
        <v>442</v>
      </c>
      <c r="D151" s="71" t="s">
        <v>443</v>
      </c>
      <c r="E151" s="71" t="s">
        <v>444</v>
      </c>
      <c r="F151" s="22">
        <v>1.012</v>
      </c>
      <c r="G151" s="22">
        <v>2.5299999999999998</v>
      </c>
      <c r="H151" s="70" t="s">
        <v>2564</v>
      </c>
      <c r="I151" s="25"/>
      <c r="J151" s="23"/>
      <c r="K151" s="23"/>
      <c r="L151" s="74"/>
    </row>
    <row r="152" spans="1:12" s="24" customFormat="1" ht="25.5" x14ac:dyDescent="0.25">
      <c r="A152" s="19">
        <v>142</v>
      </c>
      <c r="B152" s="80" t="s">
        <v>445</v>
      </c>
      <c r="C152" s="81" t="s">
        <v>446</v>
      </c>
      <c r="D152" s="81" t="s">
        <v>447</v>
      </c>
      <c r="E152" s="81" t="s">
        <v>187</v>
      </c>
      <c r="F152" s="22">
        <v>200.88</v>
      </c>
      <c r="G152" s="22">
        <v>502.2</v>
      </c>
      <c r="H152" s="70" t="s">
        <v>2564</v>
      </c>
      <c r="I152" s="25"/>
      <c r="J152" s="23"/>
      <c r="K152" s="23"/>
      <c r="L152" s="74"/>
    </row>
    <row r="153" spans="1:12" s="24" customFormat="1" ht="25.5" x14ac:dyDescent="0.25">
      <c r="A153" s="19">
        <v>143</v>
      </c>
      <c r="B153" s="67" t="s">
        <v>448</v>
      </c>
      <c r="C153" s="71" t="s">
        <v>449</v>
      </c>
      <c r="D153" s="71" t="s">
        <v>450</v>
      </c>
      <c r="E153" s="71" t="s">
        <v>321</v>
      </c>
      <c r="F153" s="22">
        <v>168.79200000000003</v>
      </c>
      <c r="G153" s="22">
        <v>421.98</v>
      </c>
      <c r="H153" s="70" t="s">
        <v>2564</v>
      </c>
      <c r="I153" s="25"/>
      <c r="J153" s="23"/>
      <c r="K153" s="23"/>
      <c r="L153" s="74"/>
    </row>
    <row r="154" spans="1:12" s="24" customFormat="1" ht="51" x14ac:dyDescent="0.25">
      <c r="A154" s="19">
        <v>144</v>
      </c>
      <c r="B154" s="67" t="s">
        <v>1568</v>
      </c>
      <c r="C154" s="71" t="s">
        <v>1569</v>
      </c>
      <c r="D154" s="71" t="s">
        <v>1570</v>
      </c>
      <c r="E154" s="71" t="s">
        <v>1571</v>
      </c>
      <c r="F154" s="22">
        <v>5031.18</v>
      </c>
      <c r="G154" s="22">
        <v>12577.95</v>
      </c>
      <c r="H154" s="70" t="s">
        <v>2124</v>
      </c>
      <c r="I154" s="25"/>
      <c r="J154" s="23"/>
      <c r="K154" s="23"/>
      <c r="L154" s="74"/>
    </row>
    <row r="155" spans="1:12" s="24" customFormat="1" ht="38.25" x14ac:dyDescent="0.25">
      <c r="A155" s="19">
        <v>145</v>
      </c>
      <c r="B155" s="67" t="s">
        <v>451</v>
      </c>
      <c r="C155" s="71" t="s">
        <v>452</v>
      </c>
      <c r="D155" s="71" t="s">
        <v>453</v>
      </c>
      <c r="E155" s="71" t="s">
        <v>331</v>
      </c>
      <c r="F155" s="22">
        <v>3886.6880000000001</v>
      </c>
      <c r="G155" s="22">
        <v>9716.7199999999993</v>
      </c>
      <c r="H155" s="70" t="s">
        <v>2124</v>
      </c>
      <c r="I155" s="25"/>
      <c r="J155" s="23"/>
      <c r="K155" s="23"/>
      <c r="L155" s="74"/>
    </row>
    <row r="156" spans="1:12" s="24" customFormat="1" ht="25.5" x14ac:dyDescent="0.25">
      <c r="A156" s="19">
        <v>146</v>
      </c>
      <c r="B156" s="67" t="s">
        <v>454</v>
      </c>
      <c r="C156" s="71" t="s">
        <v>455</v>
      </c>
      <c r="D156" s="71" t="s">
        <v>456</v>
      </c>
      <c r="E156" s="71" t="s">
        <v>331</v>
      </c>
      <c r="F156" s="22">
        <v>1262.4639999999999</v>
      </c>
      <c r="G156" s="22">
        <v>3156.16</v>
      </c>
      <c r="H156" s="70" t="s">
        <v>2124</v>
      </c>
      <c r="I156" s="25"/>
      <c r="J156" s="23"/>
      <c r="K156" s="23"/>
      <c r="L156" s="74"/>
    </row>
    <row r="157" spans="1:12" s="24" customFormat="1" ht="38.25" x14ac:dyDescent="0.25">
      <c r="A157" s="19">
        <v>147</v>
      </c>
      <c r="B157" s="67" t="s">
        <v>1572</v>
      </c>
      <c r="C157" s="71" t="s">
        <v>1573</v>
      </c>
      <c r="D157" s="71" t="s">
        <v>1574</v>
      </c>
      <c r="E157" s="71" t="s">
        <v>1575</v>
      </c>
      <c r="F157" s="22">
        <v>450.49600000000004</v>
      </c>
      <c r="G157" s="22">
        <v>1126.24</v>
      </c>
      <c r="H157" s="70" t="s">
        <v>2124</v>
      </c>
      <c r="I157" s="25"/>
      <c r="J157" s="23"/>
      <c r="K157" s="23"/>
      <c r="L157" s="74"/>
    </row>
    <row r="158" spans="1:12" s="24" customFormat="1" ht="12.75" x14ac:dyDescent="0.25">
      <c r="A158" s="19">
        <v>148</v>
      </c>
      <c r="B158" s="67" t="s">
        <v>457</v>
      </c>
      <c r="C158" s="71" t="s">
        <v>458</v>
      </c>
      <c r="D158" s="71" t="s">
        <v>459</v>
      </c>
      <c r="E158" s="71" t="s">
        <v>460</v>
      </c>
      <c r="F158" s="22">
        <v>24.12</v>
      </c>
      <c r="G158" s="22">
        <v>60.3</v>
      </c>
      <c r="H158" s="70" t="s">
        <v>2124</v>
      </c>
      <c r="I158" s="25"/>
      <c r="J158" s="23"/>
      <c r="K158" s="23"/>
      <c r="L158" s="74"/>
    </row>
    <row r="159" spans="1:12" s="24" customFormat="1" ht="25.5" x14ac:dyDescent="0.25">
      <c r="A159" s="19">
        <v>149</v>
      </c>
      <c r="B159" s="67" t="s">
        <v>461</v>
      </c>
      <c r="C159" s="71" t="s">
        <v>462</v>
      </c>
      <c r="D159" s="71" t="s">
        <v>463</v>
      </c>
      <c r="E159" s="71" t="s">
        <v>321</v>
      </c>
      <c r="F159" s="22">
        <v>499.81600000000003</v>
      </c>
      <c r="G159" s="22">
        <v>1249.54</v>
      </c>
      <c r="H159" s="70" t="s">
        <v>2124</v>
      </c>
      <c r="I159" s="25"/>
      <c r="J159" s="23"/>
      <c r="K159" s="23"/>
      <c r="L159" s="74"/>
    </row>
    <row r="160" spans="1:12" s="24" customFormat="1" ht="25.5" x14ac:dyDescent="0.25">
      <c r="A160" s="19">
        <v>150</v>
      </c>
      <c r="B160" s="67" t="s">
        <v>464</v>
      </c>
      <c r="C160" s="71" t="s">
        <v>465</v>
      </c>
      <c r="D160" s="71" t="s">
        <v>466</v>
      </c>
      <c r="E160" s="71" t="s">
        <v>467</v>
      </c>
      <c r="F160" s="22">
        <v>610.45600000000002</v>
      </c>
      <c r="G160" s="22">
        <v>1526.14</v>
      </c>
      <c r="H160" s="70" t="s">
        <v>2124</v>
      </c>
      <c r="I160" s="25"/>
      <c r="J160" s="23"/>
      <c r="K160" s="23"/>
      <c r="L160" s="74"/>
    </row>
    <row r="161" spans="1:12" s="24" customFormat="1" ht="25.5" x14ac:dyDescent="0.25">
      <c r="A161" s="19">
        <v>151</v>
      </c>
      <c r="B161" s="67" t="s">
        <v>468</v>
      </c>
      <c r="C161" s="71" t="s">
        <v>469</v>
      </c>
      <c r="D161" s="71" t="s">
        <v>470</v>
      </c>
      <c r="E161" s="71" t="s">
        <v>471</v>
      </c>
      <c r="F161" s="22">
        <v>8.9480000000000004</v>
      </c>
      <c r="G161" s="22">
        <v>22.37</v>
      </c>
      <c r="H161" s="70" t="s">
        <v>2564</v>
      </c>
      <c r="I161" s="25"/>
      <c r="J161" s="23"/>
      <c r="K161" s="23"/>
      <c r="L161" s="74"/>
    </row>
    <row r="162" spans="1:12" s="24" customFormat="1" ht="38.25" x14ac:dyDescent="0.25">
      <c r="A162" s="19">
        <v>152</v>
      </c>
      <c r="B162" s="80" t="s">
        <v>472</v>
      </c>
      <c r="C162" s="81" t="s">
        <v>473</v>
      </c>
      <c r="D162" s="81" t="s">
        <v>474</v>
      </c>
      <c r="E162" s="81" t="s">
        <v>475</v>
      </c>
      <c r="F162" s="22">
        <v>362.38800000000003</v>
      </c>
      <c r="G162" s="22">
        <v>905.97</v>
      </c>
      <c r="H162" s="70" t="s">
        <v>2564</v>
      </c>
      <c r="I162" s="25"/>
      <c r="J162" s="23"/>
      <c r="K162" s="23"/>
      <c r="L162" s="74"/>
    </row>
    <row r="163" spans="1:12" s="24" customFormat="1" ht="25.5" x14ac:dyDescent="0.25">
      <c r="A163" s="19">
        <v>153</v>
      </c>
      <c r="B163" s="67" t="s">
        <v>1576</v>
      </c>
      <c r="C163" s="71" t="s">
        <v>1577</v>
      </c>
      <c r="D163" s="71" t="s">
        <v>1578</v>
      </c>
      <c r="E163" s="71" t="s">
        <v>1579</v>
      </c>
      <c r="F163" s="22">
        <v>143.61600000000001</v>
      </c>
      <c r="G163" s="22">
        <v>359.04</v>
      </c>
      <c r="H163" s="70" t="s">
        <v>2564</v>
      </c>
      <c r="I163" s="25"/>
      <c r="J163" s="23"/>
      <c r="K163" s="23"/>
      <c r="L163" s="74"/>
    </row>
    <row r="164" spans="1:12" s="24" customFormat="1" ht="38.25" x14ac:dyDescent="0.25">
      <c r="A164" s="19">
        <v>154</v>
      </c>
      <c r="B164" s="67" t="s">
        <v>480</v>
      </c>
      <c r="C164" s="71" t="s">
        <v>481</v>
      </c>
      <c r="D164" s="71" t="s">
        <v>482</v>
      </c>
      <c r="E164" s="71" t="s">
        <v>483</v>
      </c>
      <c r="F164" s="22">
        <v>341.6</v>
      </c>
      <c r="G164" s="22">
        <v>854</v>
      </c>
      <c r="H164" s="70" t="s">
        <v>2564</v>
      </c>
      <c r="I164" s="25"/>
      <c r="J164" s="23"/>
      <c r="K164" s="23"/>
      <c r="L164" s="74"/>
    </row>
    <row r="165" spans="1:12" s="24" customFormat="1" ht="38.25" x14ac:dyDescent="0.25">
      <c r="A165" s="19">
        <v>155</v>
      </c>
      <c r="B165" s="67" t="s">
        <v>484</v>
      </c>
      <c r="C165" s="71" t="s">
        <v>485</v>
      </c>
      <c r="D165" s="71" t="s">
        <v>486</v>
      </c>
      <c r="E165" s="71" t="s">
        <v>487</v>
      </c>
      <c r="F165" s="22">
        <v>1.6</v>
      </c>
      <c r="G165" s="22">
        <v>4</v>
      </c>
      <c r="H165" s="70" t="s">
        <v>2564</v>
      </c>
      <c r="I165" s="25"/>
      <c r="J165" s="23"/>
      <c r="K165" s="23"/>
      <c r="L165" s="74"/>
    </row>
    <row r="166" spans="1:12" s="24" customFormat="1" ht="38.25" x14ac:dyDescent="0.25">
      <c r="A166" s="19">
        <v>156</v>
      </c>
      <c r="B166" s="82" t="s">
        <v>488</v>
      </c>
      <c r="C166" s="81" t="s">
        <v>489</v>
      </c>
      <c r="D166" s="81" t="s">
        <v>490</v>
      </c>
      <c r="E166" s="81" t="s">
        <v>491</v>
      </c>
      <c r="F166" s="22">
        <v>88.692000000000007</v>
      </c>
      <c r="G166" s="22">
        <v>221.73</v>
      </c>
      <c r="H166" s="70" t="s">
        <v>2564</v>
      </c>
      <c r="I166" s="25"/>
      <c r="J166" s="23"/>
      <c r="K166" s="23"/>
      <c r="L166" s="74"/>
    </row>
    <row r="167" spans="1:12" s="24" customFormat="1" ht="38.25" x14ac:dyDescent="0.25">
      <c r="A167" s="19">
        <v>157</v>
      </c>
      <c r="B167" s="67" t="s">
        <v>1580</v>
      </c>
      <c r="C167" s="71" t="s">
        <v>1581</v>
      </c>
      <c r="D167" s="71" t="s">
        <v>1582</v>
      </c>
      <c r="E167" s="71" t="s">
        <v>1583</v>
      </c>
      <c r="F167" s="22">
        <v>25.064</v>
      </c>
      <c r="G167" s="22">
        <v>62.66</v>
      </c>
      <c r="H167" s="70" t="s">
        <v>2564</v>
      </c>
      <c r="I167" s="25"/>
      <c r="J167" s="23"/>
      <c r="K167" s="23"/>
      <c r="L167" s="74"/>
    </row>
    <row r="168" spans="1:12" s="24" customFormat="1" ht="51" x14ac:dyDescent="0.25">
      <c r="A168" s="19">
        <v>158</v>
      </c>
      <c r="B168" s="67" t="s">
        <v>503</v>
      </c>
      <c r="C168" s="71" t="s">
        <v>504</v>
      </c>
      <c r="D168" s="71" t="s">
        <v>505</v>
      </c>
      <c r="E168" s="71" t="s">
        <v>506</v>
      </c>
      <c r="F168" s="22">
        <v>1005.152</v>
      </c>
      <c r="G168" s="22">
        <v>2512.88</v>
      </c>
      <c r="H168" s="70" t="s">
        <v>2564</v>
      </c>
      <c r="I168" s="25"/>
      <c r="J168" s="23"/>
      <c r="K168" s="23"/>
      <c r="L168" s="74"/>
    </row>
    <row r="169" spans="1:12" s="24" customFormat="1" ht="63.75" x14ac:dyDescent="0.25">
      <c r="A169" s="19">
        <v>159</v>
      </c>
      <c r="B169" s="67" t="s">
        <v>507</v>
      </c>
      <c r="C169" s="71" t="s">
        <v>508</v>
      </c>
      <c r="D169" s="71" t="s">
        <v>509</v>
      </c>
      <c r="E169" s="71" t="s">
        <v>510</v>
      </c>
      <c r="F169" s="22">
        <v>1907.9360000000001</v>
      </c>
      <c r="G169" s="22">
        <v>4769.84</v>
      </c>
      <c r="H169" s="70" t="s">
        <v>2124</v>
      </c>
      <c r="I169" s="25"/>
      <c r="J169" s="23"/>
      <c r="K169" s="23"/>
      <c r="L169" s="74"/>
    </row>
    <row r="170" spans="1:12" s="24" customFormat="1" ht="38.25" x14ac:dyDescent="0.25">
      <c r="A170" s="19">
        <v>160</v>
      </c>
      <c r="B170" s="67" t="s">
        <v>511</v>
      </c>
      <c r="C170" s="71" t="s">
        <v>512</v>
      </c>
      <c r="D170" s="71" t="s">
        <v>513</v>
      </c>
      <c r="E170" s="71" t="s">
        <v>514</v>
      </c>
      <c r="F170" s="22">
        <v>691.20400000000006</v>
      </c>
      <c r="G170" s="22">
        <v>1728.01</v>
      </c>
      <c r="H170" s="70" t="s">
        <v>2124</v>
      </c>
      <c r="I170" s="25"/>
      <c r="J170" s="23"/>
      <c r="K170" s="23"/>
      <c r="L170" s="74"/>
    </row>
    <row r="171" spans="1:12" s="24" customFormat="1" ht="63.75" x14ac:dyDescent="0.25">
      <c r="A171" s="19">
        <v>161</v>
      </c>
      <c r="B171" s="67" t="s">
        <v>1584</v>
      </c>
      <c r="C171" s="71" t="s">
        <v>1585</v>
      </c>
      <c r="D171" s="71" t="s">
        <v>1586</v>
      </c>
      <c r="E171" s="71" t="s">
        <v>1587</v>
      </c>
      <c r="F171" s="22">
        <v>147.69200000000001</v>
      </c>
      <c r="G171" s="22">
        <v>369.23</v>
      </c>
      <c r="H171" s="70" t="s">
        <v>2564</v>
      </c>
      <c r="I171" s="25"/>
      <c r="J171" s="23"/>
      <c r="K171" s="23"/>
      <c r="L171" s="74"/>
    </row>
    <row r="172" spans="1:12" s="24" customFormat="1" ht="25.5" x14ac:dyDescent="0.25">
      <c r="A172" s="19">
        <v>162</v>
      </c>
      <c r="B172" s="67" t="s">
        <v>515</v>
      </c>
      <c r="C172" s="71" t="s">
        <v>516</v>
      </c>
      <c r="D172" s="71" t="s">
        <v>517</v>
      </c>
      <c r="E172" s="71" t="s">
        <v>518</v>
      </c>
      <c r="F172" s="22">
        <v>34.760000000000005</v>
      </c>
      <c r="G172" s="22">
        <v>86.9</v>
      </c>
      <c r="H172" s="70" t="s">
        <v>2564</v>
      </c>
      <c r="I172" s="25"/>
      <c r="J172" s="23"/>
      <c r="K172" s="23"/>
      <c r="L172" s="74"/>
    </row>
    <row r="173" spans="1:12" s="24" customFormat="1" ht="25.5" x14ac:dyDescent="0.25">
      <c r="A173" s="19">
        <v>163</v>
      </c>
      <c r="B173" s="80" t="s">
        <v>519</v>
      </c>
      <c r="C173" s="81" t="s">
        <v>520</v>
      </c>
      <c r="D173" s="81" t="s">
        <v>521</v>
      </c>
      <c r="E173" s="81" t="s">
        <v>195</v>
      </c>
      <c r="F173" s="22">
        <v>142.84800000000001</v>
      </c>
      <c r="G173" s="22">
        <v>357.12</v>
      </c>
      <c r="H173" s="70" t="s">
        <v>2564</v>
      </c>
      <c r="I173" s="25"/>
      <c r="J173" s="23"/>
      <c r="K173" s="23"/>
      <c r="L173" s="74"/>
    </row>
    <row r="174" spans="1:12" s="24" customFormat="1" ht="25.5" x14ac:dyDescent="0.25">
      <c r="A174" s="19">
        <v>164</v>
      </c>
      <c r="B174" s="67" t="s">
        <v>2169</v>
      </c>
      <c r="C174" s="71" t="s">
        <v>2170</v>
      </c>
      <c r="D174" s="71" t="s">
        <v>2171</v>
      </c>
      <c r="E174" s="71" t="s">
        <v>58</v>
      </c>
      <c r="F174" s="22">
        <v>32.339999999999996</v>
      </c>
      <c r="G174" s="22">
        <v>80.849999999999994</v>
      </c>
      <c r="H174" s="70" t="s">
        <v>2124</v>
      </c>
      <c r="I174" s="25"/>
      <c r="J174" s="23"/>
      <c r="K174" s="23"/>
      <c r="L174" s="74"/>
    </row>
    <row r="175" spans="1:12" s="24" customFormat="1" ht="51" x14ac:dyDescent="0.25">
      <c r="A175" s="19">
        <v>165</v>
      </c>
      <c r="B175" s="80" t="s">
        <v>2172</v>
      </c>
      <c r="C175" s="81" t="s">
        <v>500</v>
      </c>
      <c r="D175" s="81" t="s">
        <v>2173</v>
      </c>
      <c r="E175" s="81" t="s">
        <v>522</v>
      </c>
      <c r="F175" s="22">
        <v>2386.46</v>
      </c>
      <c r="G175" s="22">
        <v>5966.15</v>
      </c>
      <c r="H175" s="70" t="s">
        <v>2124</v>
      </c>
      <c r="I175" s="25"/>
      <c r="J175" s="23"/>
      <c r="K175" s="23"/>
      <c r="L175" s="74"/>
    </row>
    <row r="176" spans="1:12" s="24" customFormat="1" ht="76.5" x14ac:dyDescent="0.25">
      <c r="A176" s="19">
        <v>166</v>
      </c>
      <c r="B176" s="67" t="s">
        <v>1588</v>
      </c>
      <c r="C176" s="71" t="s">
        <v>1589</v>
      </c>
      <c r="D176" s="71" t="s">
        <v>1590</v>
      </c>
      <c r="E176" s="71" t="s">
        <v>1591</v>
      </c>
      <c r="F176" s="22">
        <v>511.92</v>
      </c>
      <c r="G176" s="22">
        <v>1279.8</v>
      </c>
      <c r="H176" s="70" t="s">
        <v>2124</v>
      </c>
      <c r="I176" s="25"/>
      <c r="J176" s="23"/>
      <c r="K176" s="23"/>
      <c r="L176" s="74"/>
    </row>
    <row r="177" spans="1:12" s="24" customFormat="1" ht="38.25" x14ac:dyDescent="0.25">
      <c r="A177" s="19">
        <v>167</v>
      </c>
      <c r="B177" s="67" t="s">
        <v>1592</v>
      </c>
      <c r="C177" s="71" t="s">
        <v>1593</v>
      </c>
      <c r="D177" s="71" t="s">
        <v>1594</v>
      </c>
      <c r="E177" s="71" t="s">
        <v>1595</v>
      </c>
      <c r="F177" s="22">
        <v>6.48</v>
      </c>
      <c r="G177" s="22">
        <v>16.2</v>
      </c>
      <c r="H177" s="70" t="s">
        <v>2124</v>
      </c>
      <c r="I177" s="25"/>
      <c r="J177" s="23"/>
      <c r="K177" s="23"/>
      <c r="L177" s="74"/>
    </row>
    <row r="178" spans="1:12" s="24" customFormat="1" ht="38.25" x14ac:dyDescent="0.25">
      <c r="A178" s="19">
        <v>168</v>
      </c>
      <c r="B178" s="67" t="s">
        <v>1596</v>
      </c>
      <c r="C178" s="71" t="s">
        <v>1597</v>
      </c>
      <c r="D178" s="71" t="s">
        <v>1598</v>
      </c>
      <c r="E178" s="71" t="s">
        <v>1599</v>
      </c>
      <c r="F178" s="22">
        <v>1140.2840000000001</v>
      </c>
      <c r="G178" s="22">
        <v>2850.71</v>
      </c>
      <c r="H178" s="70" t="s">
        <v>2564</v>
      </c>
      <c r="I178" s="25"/>
      <c r="J178" s="23"/>
      <c r="K178" s="23"/>
      <c r="L178" s="74"/>
    </row>
    <row r="179" spans="1:12" s="24" customFormat="1" ht="25.5" x14ac:dyDescent="0.25">
      <c r="A179" s="19">
        <v>169</v>
      </c>
      <c r="B179" s="67" t="s">
        <v>2409</v>
      </c>
      <c r="C179" s="71" t="s">
        <v>2410</v>
      </c>
      <c r="D179" s="71" t="s">
        <v>2411</v>
      </c>
      <c r="E179" s="71" t="s">
        <v>2412</v>
      </c>
      <c r="F179" s="22">
        <v>2228.7000000000003</v>
      </c>
      <c r="G179" s="22">
        <v>5571.75</v>
      </c>
      <c r="H179" s="70" t="s">
        <v>2124</v>
      </c>
      <c r="I179" s="25"/>
      <c r="J179" s="23"/>
      <c r="K179" s="23"/>
      <c r="L179" s="74"/>
    </row>
    <row r="180" spans="1:12" s="24" customFormat="1" ht="51" x14ac:dyDescent="0.25">
      <c r="A180" s="19">
        <v>170</v>
      </c>
      <c r="B180" s="67" t="s">
        <v>526</v>
      </c>
      <c r="C180" s="71" t="s">
        <v>527</v>
      </c>
      <c r="D180" s="71" t="s">
        <v>528</v>
      </c>
      <c r="E180" s="71" t="s">
        <v>81</v>
      </c>
      <c r="F180" s="22">
        <v>540.08800000000008</v>
      </c>
      <c r="G180" s="22">
        <v>1350.22</v>
      </c>
      <c r="H180" s="70" t="s">
        <v>2564</v>
      </c>
      <c r="I180" s="25"/>
      <c r="J180" s="23"/>
      <c r="K180" s="23"/>
      <c r="L180" s="74"/>
    </row>
    <row r="181" spans="1:12" s="24" customFormat="1" ht="25.5" x14ac:dyDescent="0.25">
      <c r="A181" s="19">
        <v>171</v>
      </c>
      <c r="B181" s="80" t="s">
        <v>529</v>
      </c>
      <c r="C181" s="81" t="s">
        <v>530</v>
      </c>
      <c r="D181" s="81" t="s">
        <v>531</v>
      </c>
      <c r="E181" s="81" t="s">
        <v>532</v>
      </c>
      <c r="F181" s="22">
        <v>4.1640000000000006</v>
      </c>
      <c r="G181" s="22">
        <v>10.41</v>
      </c>
      <c r="H181" s="70" t="s">
        <v>2564</v>
      </c>
      <c r="I181" s="25"/>
      <c r="J181" s="23"/>
      <c r="K181" s="23"/>
      <c r="L181" s="74"/>
    </row>
    <row r="182" spans="1:12" s="24" customFormat="1" ht="38.25" x14ac:dyDescent="0.25">
      <c r="A182" s="19">
        <v>172</v>
      </c>
      <c r="B182" s="80" t="s">
        <v>533</v>
      </c>
      <c r="C182" s="81" t="s">
        <v>534</v>
      </c>
      <c r="D182" s="81" t="s">
        <v>535</v>
      </c>
      <c r="E182" s="81" t="s">
        <v>536</v>
      </c>
      <c r="F182" s="22">
        <v>1481.316</v>
      </c>
      <c r="G182" s="22">
        <v>3703.29</v>
      </c>
      <c r="H182" s="70" t="s">
        <v>2124</v>
      </c>
      <c r="I182" s="25"/>
      <c r="J182" s="23"/>
      <c r="K182" s="23"/>
      <c r="L182" s="74"/>
    </row>
    <row r="183" spans="1:12" s="24" customFormat="1" ht="25.5" x14ac:dyDescent="0.25">
      <c r="A183" s="19">
        <v>173</v>
      </c>
      <c r="B183" s="67" t="s">
        <v>1600</v>
      </c>
      <c r="C183" s="71" t="s">
        <v>1601</v>
      </c>
      <c r="D183" s="71" t="s">
        <v>1602</v>
      </c>
      <c r="E183" s="71" t="s">
        <v>1603</v>
      </c>
      <c r="F183" s="22">
        <v>10.280000000000001</v>
      </c>
      <c r="G183" s="22">
        <v>25.7</v>
      </c>
      <c r="H183" s="70" t="s">
        <v>2564</v>
      </c>
      <c r="I183" s="25"/>
      <c r="J183" s="23"/>
      <c r="K183" s="23"/>
      <c r="L183" s="74"/>
    </row>
    <row r="184" spans="1:12" s="24" customFormat="1" ht="38.25" x14ac:dyDescent="0.25">
      <c r="A184" s="19">
        <v>174</v>
      </c>
      <c r="B184" s="67" t="s">
        <v>537</v>
      </c>
      <c r="C184" s="71" t="s">
        <v>538</v>
      </c>
      <c r="D184" s="71" t="s">
        <v>539</v>
      </c>
      <c r="E184" s="71" t="s">
        <v>540</v>
      </c>
      <c r="F184" s="22">
        <v>17.380000000000003</v>
      </c>
      <c r="G184" s="22">
        <v>43.45</v>
      </c>
      <c r="H184" s="70" t="s">
        <v>2124</v>
      </c>
      <c r="I184" s="25"/>
      <c r="J184" s="23"/>
      <c r="K184" s="23"/>
      <c r="L184" s="74"/>
    </row>
    <row r="185" spans="1:12" s="24" customFormat="1" ht="51" x14ac:dyDescent="0.25">
      <c r="A185" s="19">
        <v>175</v>
      </c>
      <c r="B185" s="67" t="s">
        <v>541</v>
      </c>
      <c r="C185" s="71" t="s">
        <v>542</v>
      </c>
      <c r="D185" s="71" t="s">
        <v>543</v>
      </c>
      <c r="E185" s="71" t="s">
        <v>544</v>
      </c>
      <c r="F185" s="22">
        <v>31.924000000000003</v>
      </c>
      <c r="G185" s="22">
        <v>79.81</v>
      </c>
      <c r="H185" s="70" t="s">
        <v>2564</v>
      </c>
      <c r="I185" s="25"/>
      <c r="J185" s="23"/>
      <c r="K185" s="23"/>
      <c r="L185" s="74"/>
    </row>
    <row r="186" spans="1:12" s="24" customFormat="1" ht="51" x14ac:dyDescent="0.25">
      <c r="A186" s="19">
        <v>176</v>
      </c>
      <c r="B186" s="67" t="s">
        <v>1604</v>
      </c>
      <c r="C186" s="71" t="s">
        <v>1605</v>
      </c>
      <c r="D186" s="71" t="s">
        <v>1606</v>
      </c>
      <c r="E186" s="71" t="s">
        <v>1607</v>
      </c>
      <c r="F186" s="22">
        <v>78.096000000000004</v>
      </c>
      <c r="G186" s="22">
        <v>195.24</v>
      </c>
      <c r="H186" s="70" t="s">
        <v>2564</v>
      </c>
      <c r="I186" s="25"/>
      <c r="J186" s="23"/>
      <c r="K186" s="23"/>
      <c r="L186" s="74"/>
    </row>
    <row r="187" spans="1:12" s="24" customFormat="1" ht="25.5" x14ac:dyDescent="0.25">
      <c r="A187" s="19">
        <v>177</v>
      </c>
      <c r="B187" s="80" t="s">
        <v>549</v>
      </c>
      <c r="C187" s="81" t="s">
        <v>550</v>
      </c>
      <c r="D187" s="81" t="s">
        <v>551</v>
      </c>
      <c r="E187" s="81" t="s">
        <v>522</v>
      </c>
      <c r="F187" s="22">
        <v>14.324000000000002</v>
      </c>
      <c r="G187" s="22">
        <v>35.81</v>
      </c>
      <c r="H187" s="70" t="s">
        <v>2564</v>
      </c>
      <c r="I187" s="25"/>
      <c r="J187" s="23"/>
      <c r="K187" s="23"/>
      <c r="L187" s="74"/>
    </row>
    <row r="188" spans="1:12" s="24" customFormat="1" ht="12.75" x14ac:dyDescent="0.25">
      <c r="A188" s="19">
        <v>178</v>
      </c>
      <c r="B188" s="67" t="s">
        <v>1608</v>
      </c>
      <c r="C188" s="71" t="s">
        <v>1609</v>
      </c>
      <c r="D188" s="71" t="s">
        <v>1610</v>
      </c>
      <c r="E188" s="71" t="s">
        <v>1611</v>
      </c>
      <c r="F188" s="22">
        <v>245.03200000000004</v>
      </c>
      <c r="G188" s="22">
        <v>612.58000000000004</v>
      </c>
      <c r="H188" s="70" t="s">
        <v>2124</v>
      </c>
      <c r="I188" s="25"/>
      <c r="J188" s="23"/>
      <c r="K188" s="23"/>
      <c r="L188" s="74"/>
    </row>
    <row r="189" spans="1:12" s="24" customFormat="1" ht="38.25" x14ac:dyDescent="0.25">
      <c r="A189" s="19">
        <v>179</v>
      </c>
      <c r="B189" s="67" t="s">
        <v>552</v>
      </c>
      <c r="C189" s="71" t="s">
        <v>553</v>
      </c>
      <c r="D189" s="71" t="s">
        <v>554</v>
      </c>
      <c r="E189" s="71" t="s">
        <v>555</v>
      </c>
      <c r="F189" s="22">
        <v>29.380000000000003</v>
      </c>
      <c r="G189" s="22">
        <v>73.45</v>
      </c>
      <c r="H189" s="70" t="s">
        <v>2124</v>
      </c>
      <c r="I189" s="25"/>
      <c r="J189" s="23"/>
      <c r="K189" s="23"/>
      <c r="L189" s="74"/>
    </row>
    <row r="190" spans="1:12" s="24" customFormat="1" ht="38.25" x14ac:dyDescent="0.25">
      <c r="A190" s="19">
        <v>180</v>
      </c>
      <c r="B190" s="67" t="s">
        <v>2417</v>
      </c>
      <c r="C190" s="71" t="s">
        <v>2418</v>
      </c>
      <c r="D190" s="71" t="s">
        <v>2419</v>
      </c>
      <c r="E190" s="71" t="s">
        <v>2420</v>
      </c>
      <c r="F190" s="22">
        <v>1155.8399999999999</v>
      </c>
      <c r="G190" s="22">
        <v>2889.6</v>
      </c>
      <c r="H190" s="70" t="s">
        <v>2124</v>
      </c>
      <c r="I190" s="25"/>
      <c r="J190" s="23"/>
      <c r="K190" s="23"/>
      <c r="L190" s="74"/>
    </row>
    <row r="191" spans="1:12" s="24" customFormat="1" ht="25.5" x14ac:dyDescent="0.25">
      <c r="A191" s="19">
        <v>181</v>
      </c>
      <c r="B191" s="80" t="s">
        <v>564</v>
      </c>
      <c r="C191" s="81" t="s">
        <v>565</v>
      </c>
      <c r="D191" s="81" t="s">
        <v>566</v>
      </c>
      <c r="E191" s="81" t="s">
        <v>567</v>
      </c>
      <c r="F191" s="22">
        <v>73.304000000000002</v>
      </c>
      <c r="G191" s="22">
        <v>183.26</v>
      </c>
      <c r="H191" s="70" t="s">
        <v>2564</v>
      </c>
      <c r="I191" s="25"/>
      <c r="J191" s="23"/>
      <c r="K191" s="23"/>
      <c r="L191" s="74"/>
    </row>
    <row r="192" spans="1:12" s="24" customFormat="1" ht="38.25" x14ac:dyDescent="0.25">
      <c r="A192" s="19">
        <v>182</v>
      </c>
      <c r="B192" s="67" t="s">
        <v>2421</v>
      </c>
      <c r="C192" s="71" t="s">
        <v>2422</v>
      </c>
      <c r="D192" s="71" t="s">
        <v>2423</v>
      </c>
      <c r="E192" s="71" t="s">
        <v>2424</v>
      </c>
      <c r="F192" s="22">
        <v>689.04</v>
      </c>
      <c r="G192" s="22">
        <v>1722.6</v>
      </c>
      <c r="H192" s="70" t="s">
        <v>2124</v>
      </c>
      <c r="I192" s="25"/>
      <c r="J192" s="23"/>
      <c r="K192" s="23"/>
      <c r="L192" s="74"/>
    </row>
    <row r="193" spans="1:12" s="24" customFormat="1" ht="25.5" x14ac:dyDescent="0.25">
      <c r="A193" s="19">
        <v>183</v>
      </c>
      <c r="B193" s="67" t="s">
        <v>1612</v>
      </c>
      <c r="C193" s="71" t="s">
        <v>1613</v>
      </c>
      <c r="D193" s="71" t="s">
        <v>1614</v>
      </c>
      <c r="E193" s="71" t="s">
        <v>343</v>
      </c>
      <c r="F193" s="22">
        <v>30.672000000000004</v>
      </c>
      <c r="G193" s="22">
        <v>76.680000000000007</v>
      </c>
      <c r="H193" s="70" t="s">
        <v>2564</v>
      </c>
      <c r="I193" s="25"/>
      <c r="J193" s="23"/>
      <c r="K193" s="23"/>
      <c r="L193" s="74"/>
    </row>
    <row r="194" spans="1:12" s="24" customFormat="1" ht="25.5" x14ac:dyDescent="0.25">
      <c r="A194" s="19">
        <v>184</v>
      </c>
      <c r="B194" s="67" t="s">
        <v>575</v>
      </c>
      <c r="C194" s="71" t="s">
        <v>576</v>
      </c>
      <c r="D194" s="71" t="s">
        <v>577</v>
      </c>
      <c r="E194" s="71" t="s">
        <v>578</v>
      </c>
      <c r="F194" s="22">
        <v>192.42000000000002</v>
      </c>
      <c r="G194" s="22">
        <v>481.05</v>
      </c>
      <c r="H194" s="70" t="s">
        <v>2124</v>
      </c>
      <c r="I194" s="25"/>
      <c r="J194" s="23"/>
      <c r="K194" s="23"/>
      <c r="L194" s="74"/>
    </row>
    <row r="195" spans="1:12" s="24" customFormat="1" ht="51" x14ac:dyDescent="0.25">
      <c r="A195" s="19">
        <v>185</v>
      </c>
      <c r="B195" s="80" t="s">
        <v>579</v>
      </c>
      <c r="C195" s="81" t="s">
        <v>580</v>
      </c>
      <c r="D195" s="81" t="s">
        <v>581</v>
      </c>
      <c r="E195" s="81" t="s">
        <v>582</v>
      </c>
      <c r="F195" s="22">
        <v>16850.583999999999</v>
      </c>
      <c r="G195" s="22">
        <v>42126.46</v>
      </c>
      <c r="H195" s="70" t="s">
        <v>2564</v>
      </c>
      <c r="I195" s="25"/>
      <c r="J195" s="23"/>
      <c r="K195" s="23"/>
      <c r="L195" s="74"/>
    </row>
    <row r="196" spans="1:12" s="24" customFormat="1" ht="51" x14ac:dyDescent="0.25">
      <c r="A196" s="19">
        <v>186</v>
      </c>
      <c r="B196" s="80" t="s">
        <v>583</v>
      </c>
      <c r="C196" s="81" t="s">
        <v>584</v>
      </c>
      <c r="D196" s="81" t="s">
        <v>585</v>
      </c>
      <c r="E196" s="81" t="s">
        <v>187</v>
      </c>
      <c r="F196" s="22">
        <v>628.18400000000008</v>
      </c>
      <c r="G196" s="22">
        <v>1570.46</v>
      </c>
      <c r="H196" s="70" t="s">
        <v>2564</v>
      </c>
      <c r="I196" s="25"/>
      <c r="J196" s="23"/>
      <c r="K196" s="23"/>
      <c r="L196" s="74"/>
    </row>
    <row r="197" spans="1:12" s="24" customFormat="1" ht="25.5" x14ac:dyDescent="0.25">
      <c r="A197" s="19">
        <v>187</v>
      </c>
      <c r="B197" s="67" t="s">
        <v>586</v>
      </c>
      <c r="C197" s="71" t="s">
        <v>587</v>
      </c>
      <c r="D197" s="71" t="s">
        <v>588</v>
      </c>
      <c r="E197" s="71" t="s">
        <v>321</v>
      </c>
      <c r="F197" s="22">
        <v>2071.944</v>
      </c>
      <c r="G197" s="22">
        <v>5179.8599999999997</v>
      </c>
      <c r="H197" s="70" t="s">
        <v>2124</v>
      </c>
      <c r="I197" s="25"/>
      <c r="J197" s="23"/>
      <c r="K197" s="23"/>
      <c r="L197" s="74"/>
    </row>
    <row r="198" spans="1:12" s="24" customFormat="1" ht="38.25" x14ac:dyDescent="0.25">
      <c r="A198" s="19">
        <v>188</v>
      </c>
      <c r="B198" s="80" t="s">
        <v>2432</v>
      </c>
      <c r="C198" s="81" t="s">
        <v>2175</v>
      </c>
      <c r="D198" s="81" t="s">
        <v>2433</v>
      </c>
      <c r="E198" s="81" t="s">
        <v>2434</v>
      </c>
      <c r="F198" s="22">
        <v>165.5</v>
      </c>
      <c r="G198" s="22">
        <v>413.75</v>
      </c>
      <c r="H198" s="70" t="s">
        <v>2124</v>
      </c>
      <c r="I198" s="25"/>
      <c r="J198" s="23"/>
      <c r="K198" s="23"/>
      <c r="L198" s="74"/>
    </row>
    <row r="199" spans="1:12" s="24" customFormat="1" ht="25.5" x14ac:dyDescent="0.25">
      <c r="A199" s="19">
        <v>189</v>
      </c>
      <c r="B199" s="67" t="s">
        <v>2435</v>
      </c>
      <c r="C199" s="71" t="s">
        <v>2436</v>
      </c>
      <c r="D199" s="71" t="s">
        <v>2437</v>
      </c>
      <c r="E199" s="71" t="s">
        <v>2438</v>
      </c>
      <c r="F199" s="22">
        <v>5956.9320000000007</v>
      </c>
      <c r="G199" s="22">
        <v>14892.33</v>
      </c>
      <c r="H199" s="70" t="s">
        <v>2124</v>
      </c>
      <c r="I199" s="25"/>
      <c r="J199" s="23"/>
      <c r="K199" s="23"/>
      <c r="L199" s="74"/>
    </row>
    <row r="200" spans="1:12" s="24" customFormat="1" ht="38.25" x14ac:dyDescent="0.25">
      <c r="A200" s="19">
        <v>190</v>
      </c>
      <c r="B200" s="80" t="s">
        <v>2174</v>
      </c>
      <c r="C200" s="81" t="s">
        <v>2175</v>
      </c>
      <c r="D200" s="81" t="s">
        <v>2176</v>
      </c>
      <c r="E200" s="81" t="s">
        <v>2177</v>
      </c>
      <c r="F200" s="22">
        <v>115.74000000000001</v>
      </c>
      <c r="G200" s="22">
        <v>289.35000000000002</v>
      </c>
      <c r="H200" s="70" t="s">
        <v>2124</v>
      </c>
      <c r="I200" s="25"/>
      <c r="J200" s="23"/>
      <c r="K200" s="23"/>
      <c r="L200" s="74"/>
    </row>
    <row r="201" spans="1:12" s="24" customFormat="1" ht="25.5" x14ac:dyDescent="0.25">
      <c r="A201" s="19">
        <v>191</v>
      </c>
      <c r="B201" s="67" t="s">
        <v>592</v>
      </c>
      <c r="C201" s="71" t="s">
        <v>587</v>
      </c>
      <c r="D201" s="71" t="s">
        <v>593</v>
      </c>
      <c r="E201" s="71" t="s">
        <v>331</v>
      </c>
      <c r="F201" s="22">
        <v>4430.8640000000005</v>
      </c>
      <c r="G201" s="22">
        <v>11077.16</v>
      </c>
      <c r="H201" s="70" t="s">
        <v>2124</v>
      </c>
      <c r="I201" s="25"/>
      <c r="J201" s="23"/>
      <c r="K201" s="23"/>
      <c r="L201" s="74"/>
    </row>
    <row r="202" spans="1:12" s="24" customFormat="1" ht="25.5" x14ac:dyDescent="0.25">
      <c r="A202" s="19">
        <v>192</v>
      </c>
      <c r="B202" s="67" t="s">
        <v>594</v>
      </c>
      <c r="C202" s="71" t="s">
        <v>587</v>
      </c>
      <c r="D202" s="71" t="s">
        <v>595</v>
      </c>
      <c r="E202" s="71" t="s">
        <v>331</v>
      </c>
      <c r="F202" s="22">
        <v>746.24800000000005</v>
      </c>
      <c r="G202" s="22">
        <v>1865.62</v>
      </c>
      <c r="H202" s="70" t="s">
        <v>2124</v>
      </c>
      <c r="I202" s="25"/>
      <c r="J202" s="23"/>
      <c r="K202" s="23"/>
      <c r="L202" s="74"/>
    </row>
    <row r="203" spans="1:12" s="24" customFormat="1" ht="25.5" x14ac:dyDescent="0.25">
      <c r="A203" s="19">
        <v>193</v>
      </c>
      <c r="B203" s="67" t="s">
        <v>596</v>
      </c>
      <c r="C203" s="71" t="s">
        <v>597</v>
      </c>
      <c r="D203" s="71" t="s">
        <v>598</v>
      </c>
      <c r="E203" s="71" t="s">
        <v>599</v>
      </c>
      <c r="F203" s="22">
        <v>14.552000000000001</v>
      </c>
      <c r="G203" s="22">
        <v>36.380000000000003</v>
      </c>
      <c r="H203" s="70" t="s">
        <v>2124</v>
      </c>
      <c r="I203" s="25"/>
      <c r="J203" s="23"/>
      <c r="K203" s="23"/>
      <c r="L203" s="74"/>
    </row>
    <row r="204" spans="1:12" s="24" customFormat="1" ht="12.75" x14ac:dyDescent="0.25">
      <c r="A204" s="19">
        <v>194</v>
      </c>
      <c r="B204" s="67" t="s">
        <v>604</v>
      </c>
      <c r="C204" s="71" t="s">
        <v>605</v>
      </c>
      <c r="D204" s="71" t="s">
        <v>606</v>
      </c>
      <c r="E204" s="71" t="s">
        <v>582</v>
      </c>
      <c r="F204" s="22">
        <v>761.35600000000011</v>
      </c>
      <c r="G204" s="22">
        <v>1903.39</v>
      </c>
      <c r="H204" s="70" t="s">
        <v>2124</v>
      </c>
      <c r="I204" s="25"/>
      <c r="J204" s="23"/>
      <c r="K204" s="23"/>
      <c r="L204" s="74"/>
    </row>
    <row r="205" spans="1:12" s="24" customFormat="1" ht="25.5" x14ac:dyDescent="0.25">
      <c r="A205" s="19">
        <v>195</v>
      </c>
      <c r="B205" s="67" t="s">
        <v>1615</v>
      </c>
      <c r="C205" s="71" t="s">
        <v>1616</v>
      </c>
      <c r="D205" s="71" t="s">
        <v>1617</v>
      </c>
      <c r="E205" s="71" t="s">
        <v>199</v>
      </c>
      <c r="F205" s="22">
        <v>474.03199999999998</v>
      </c>
      <c r="G205" s="22">
        <v>1185.08</v>
      </c>
      <c r="H205" s="70" t="s">
        <v>2124</v>
      </c>
      <c r="I205" s="25"/>
      <c r="J205" s="23"/>
      <c r="K205" s="23"/>
      <c r="L205" s="74"/>
    </row>
    <row r="206" spans="1:12" s="24" customFormat="1" ht="25.5" x14ac:dyDescent="0.25">
      <c r="A206" s="19">
        <v>196</v>
      </c>
      <c r="B206" s="67" t="s">
        <v>607</v>
      </c>
      <c r="C206" s="71" t="s">
        <v>587</v>
      </c>
      <c r="D206" s="71" t="s">
        <v>608</v>
      </c>
      <c r="E206" s="71" t="s">
        <v>460</v>
      </c>
      <c r="F206" s="22">
        <v>557.89200000000005</v>
      </c>
      <c r="G206" s="22">
        <v>1394.73</v>
      </c>
      <c r="H206" s="70" t="s">
        <v>2124</v>
      </c>
      <c r="I206" s="25"/>
      <c r="J206" s="23"/>
      <c r="K206" s="23"/>
      <c r="L206" s="74"/>
    </row>
    <row r="207" spans="1:12" s="24" customFormat="1" ht="38.25" x14ac:dyDescent="0.25">
      <c r="A207" s="19">
        <v>197</v>
      </c>
      <c r="B207" s="67" t="s">
        <v>2178</v>
      </c>
      <c r="C207" s="71" t="s">
        <v>2179</v>
      </c>
      <c r="D207" s="71" t="s">
        <v>2180</v>
      </c>
      <c r="E207" s="71" t="s">
        <v>2181</v>
      </c>
      <c r="F207" s="22">
        <v>519.82000000000005</v>
      </c>
      <c r="G207" s="22">
        <v>1299.55</v>
      </c>
      <c r="H207" s="70" t="s">
        <v>2564</v>
      </c>
      <c r="I207" s="25"/>
      <c r="J207" s="23"/>
      <c r="K207" s="23"/>
      <c r="L207" s="74"/>
    </row>
    <row r="208" spans="1:12" s="24" customFormat="1" ht="25.5" x14ac:dyDescent="0.25">
      <c r="A208" s="19">
        <v>198</v>
      </c>
      <c r="B208" s="67" t="s">
        <v>612</v>
      </c>
      <c r="C208" s="71" t="s">
        <v>613</v>
      </c>
      <c r="D208" s="71" t="s">
        <v>614</v>
      </c>
      <c r="E208" s="71" t="s">
        <v>333</v>
      </c>
      <c r="F208" s="22">
        <v>50.492000000000004</v>
      </c>
      <c r="G208" s="22">
        <v>126.23</v>
      </c>
      <c r="H208" s="70" t="s">
        <v>2564</v>
      </c>
      <c r="I208" s="25"/>
      <c r="J208" s="23"/>
      <c r="K208" s="23"/>
      <c r="L208" s="74"/>
    </row>
    <row r="209" spans="1:12" s="24" customFormat="1" ht="38.25" x14ac:dyDescent="0.25">
      <c r="A209" s="19">
        <v>199</v>
      </c>
      <c r="B209" s="67" t="s">
        <v>615</v>
      </c>
      <c r="C209" s="71" t="s">
        <v>616</v>
      </c>
      <c r="D209" s="71" t="s">
        <v>617</v>
      </c>
      <c r="E209" s="71" t="s">
        <v>582</v>
      </c>
      <c r="F209" s="22">
        <v>143.048</v>
      </c>
      <c r="G209" s="22">
        <v>357.62</v>
      </c>
      <c r="H209" s="70" t="s">
        <v>2564</v>
      </c>
      <c r="I209" s="25"/>
      <c r="J209" s="23"/>
      <c r="K209" s="23"/>
      <c r="L209" s="74"/>
    </row>
    <row r="210" spans="1:12" s="24" customFormat="1" ht="25.5" x14ac:dyDescent="0.25">
      <c r="A210" s="19">
        <v>200</v>
      </c>
      <c r="B210" s="67" t="s">
        <v>2182</v>
      </c>
      <c r="C210" s="71" t="s">
        <v>2183</v>
      </c>
      <c r="D210" s="71" t="s">
        <v>2184</v>
      </c>
      <c r="E210" s="71" t="s">
        <v>2185</v>
      </c>
      <c r="F210" s="22">
        <v>8.1720000000000006</v>
      </c>
      <c r="G210" s="22">
        <v>20.43</v>
      </c>
      <c r="H210" s="70" t="s">
        <v>2564</v>
      </c>
      <c r="I210" s="25"/>
      <c r="J210" s="23"/>
      <c r="K210" s="23"/>
      <c r="L210" s="74"/>
    </row>
    <row r="211" spans="1:12" s="24" customFormat="1" ht="25.5" x14ac:dyDescent="0.25">
      <c r="A211" s="19">
        <v>201</v>
      </c>
      <c r="B211" s="80" t="s">
        <v>618</v>
      </c>
      <c r="C211" s="81" t="s">
        <v>619</v>
      </c>
      <c r="D211" s="81" t="s">
        <v>620</v>
      </c>
      <c r="E211" s="81" t="s">
        <v>187</v>
      </c>
      <c r="F211" s="22">
        <v>140.232</v>
      </c>
      <c r="G211" s="22">
        <v>350.58</v>
      </c>
      <c r="H211" s="70" t="s">
        <v>2564</v>
      </c>
      <c r="I211" s="25"/>
      <c r="J211" s="23"/>
      <c r="K211" s="23"/>
      <c r="L211" s="74"/>
    </row>
    <row r="212" spans="1:12" s="24" customFormat="1" ht="25.5" x14ac:dyDescent="0.25">
      <c r="A212" s="19">
        <v>202</v>
      </c>
      <c r="B212" s="67" t="s">
        <v>621</v>
      </c>
      <c r="C212" s="71" t="s">
        <v>619</v>
      </c>
      <c r="D212" s="71" t="s">
        <v>622</v>
      </c>
      <c r="E212" s="71" t="s">
        <v>623</v>
      </c>
      <c r="F212" s="22">
        <v>22.880000000000003</v>
      </c>
      <c r="G212" s="22">
        <v>57.2</v>
      </c>
      <c r="H212" s="70" t="s">
        <v>2564</v>
      </c>
      <c r="I212" s="25"/>
      <c r="J212" s="23"/>
      <c r="K212" s="23"/>
      <c r="L212" s="74"/>
    </row>
    <row r="213" spans="1:12" s="24" customFormat="1" ht="25.5" x14ac:dyDescent="0.25">
      <c r="A213" s="19">
        <v>203</v>
      </c>
      <c r="B213" s="67" t="s">
        <v>624</v>
      </c>
      <c r="C213" s="71" t="s">
        <v>625</v>
      </c>
      <c r="D213" s="71" t="s">
        <v>626</v>
      </c>
      <c r="E213" s="71" t="s">
        <v>187</v>
      </c>
      <c r="F213" s="22">
        <v>850.70800000000008</v>
      </c>
      <c r="G213" s="22">
        <v>2126.77</v>
      </c>
      <c r="H213" s="70" t="s">
        <v>2564</v>
      </c>
      <c r="I213" s="25"/>
      <c r="J213" s="23"/>
      <c r="K213" s="23"/>
      <c r="L213" s="74"/>
    </row>
    <row r="214" spans="1:12" s="24" customFormat="1" ht="25.5" x14ac:dyDescent="0.25">
      <c r="A214" s="19">
        <v>204</v>
      </c>
      <c r="B214" s="67" t="s">
        <v>2186</v>
      </c>
      <c r="C214" s="71" t="s">
        <v>2187</v>
      </c>
      <c r="D214" s="71" t="s">
        <v>2188</v>
      </c>
      <c r="E214" s="71" t="s">
        <v>630</v>
      </c>
      <c r="F214" s="22">
        <v>116.96</v>
      </c>
      <c r="G214" s="22">
        <v>292.39999999999998</v>
      </c>
      <c r="H214" s="70" t="s">
        <v>2564</v>
      </c>
      <c r="I214" s="25"/>
      <c r="J214" s="23"/>
      <c r="K214" s="23"/>
      <c r="L214" s="74"/>
    </row>
    <row r="215" spans="1:12" s="24" customFormat="1" ht="38.25" x14ac:dyDescent="0.25">
      <c r="A215" s="19">
        <v>205</v>
      </c>
      <c r="B215" s="67" t="s">
        <v>635</v>
      </c>
      <c r="C215" s="71" t="s">
        <v>616</v>
      </c>
      <c r="D215" s="71" t="s">
        <v>636</v>
      </c>
      <c r="E215" s="71" t="s">
        <v>582</v>
      </c>
      <c r="F215" s="22">
        <v>72.203999999999994</v>
      </c>
      <c r="G215" s="22">
        <v>180.51</v>
      </c>
      <c r="H215" s="70" t="s">
        <v>2564</v>
      </c>
      <c r="I215" s="25"/>
      <c r="J215" s="23"/>
      <c r="K215" s="23"/>
      <c r="L215" s="74"/>
    </row>
    <row r="216" spans="1:12" s="24" customFormat="1" ht="12.75" x14ac:dyDescent="0.25">
      <c r="A216" s="19">
        <v>206</v>
      </c>
      <c r="B216" s="67" t="s">
        <v>637</v>
      </c>
      <c r="C216" s="71" t="s">
        <v>638</v>
      </c>
      <c r="D216" s="71" t="s">
        <v>639</v>
      </c>
      <c r="E216" s="71" t="s">
        <v>387</v>
      </c>
      <c r="F216" s="22">
        <v>3690.42</v>
      </c>
      <c r="G216" s="22">
        <v>9226.0499999999993</v>
      </c>
      <c r="H216" s="70" t="s">
        <v>2564</v>
      </c>
      <c r="I216" s="25"/>
      <c r="J216" s="23"/>
      <c r="K216" s="23"/>
      <c r="L216" s="74"/>
    </row>
    <row r="217" spans="1:12" s="24" customFormat="1" ht="25.5" x14ac:dyDescent="0.25">
      <c r="A217" s="19">
        <v>207</v>
      </c>
      <c r="B217" s="67" t="s">
        <v>640</v>
      </c>
      <c r="C217" s="71" t="s">
        <v>641</v>
      </c>
      <c r="D217" s="71" t="s">
        <v>642</v>
      </c>
      <c r="E217" s="71" t="s">
        <v>199</v>
      </c>
      <c r="F217" s="22">
        <v>92.616</v>
      </c>
      <c r="G217" s="22">
        <v>231.54</v>
      </c>
      <c r="H217" s="70" t="s">
        <v>2564</v>
      </c>
      <c r="I217" s="25"/>
      <c r="J217" s="23"/>
      <c r="K217" s="23"/>
      <c r="L217" s="74"/>
    </row>
    <row r="218" spans="1:12" s="24" customFormat="1" ht="25.5" x14ac:dyDescent="0.25">
      <c r="A218" s="19">
        <v>208</v>
      </c>
      <c r="B218" s="67" t="s">
        <v>643</v>
      </c>
      <c r="C218" s="71" t="s">
        <v>644</v>
      </c>
      <c r="D218" s="71" t="s">
        <v>645</v>
      </c>
      <c r="E218" s="71" t="s">
        <v>46</v>
      </c>
      <c r="F218" s="22">
        <v>50.048000000000002</v>
      </c>
      <c r="G218" s="22">
        <v>125.12</v>
      </c>
      <c r="H218" s="70" t="s">
        <v>2124</v>
      </c>
      <c r="I218" s="25"/>
      <c r="J218" s="23"/>
      <c r="K218" s="23"/>
      <c r="L218" s="74"/>
    </row>
    <row r="219" spans="1:12" s="24" customFormat="1" ht="38.25" x14ac:dyDescent="0.25">
      <c r="A219" s="19">
        <v>209</v>
      </c>
      <c r="B219" s="67" t="s">
        <v>646</v>
      </c>
      <c r="C219" s="71" t="s">
        <v>647</v>
      </c>
      <c r="D219" s="71" t="s">
        <v>648</v>
      </c>
      <c r="E219" s="71" t="s">
        <v>649</v>
      </c>
      <c r="F219" s="22">
        <v>180.52800000000002</v>
      </c>
      <c r="G219" s="22">
        <v>451.32</v>
      </c>
      <c r="H219" s="70" t="s">
        <v>2124</v>
      </c>
      <c r="I219" s="25"/>
      <c r="J219" s="23"/>
      <c r="K219" s="23"/>
      <c r="L219" s="74"/>
    </row>
    <row r="220" spans="1:12" s="24" customFormat="1" ht="38.25" x14ac:dyDescent="0.25">
      <c r="A220" s="19">
        <v>210</v>
      </c>
      <c r="B220" s="67" t="s">
        <v>650</v>
      </c>
      <c r="C220" s="71" t="s">
        <v>651</v>
      </c>
      <c r="D220" s="71" t="s">
        <v>652</v>
      </c>
      <c r="E220" s="71" t="s">
        <v>653</v>
      </c>
      <c r="F220" s="22">
        <v>1233</v>
      </c>
      <c r="G220" s="22">
        <v>3082.5</v>
      </c>
      <c r="H220" s="70" t="s">
        <v>2564</v>
      </c>
      <c r="I220" s="25"/>
      <c r="J220" s="23"/>
      <c r="K220" s="23"/>
      <c r="L220" s="74"/>
    </row>
    <row r="221" spans="1:12" s="24" customFormat="1" ht="51" x14ac:dyDescent="0.25">
      <c r="A221" s="19">
        <v>211</v>
      </c>
      <c r="B221" s="67" t="s">
        <v>654</v>
      </c>
      <c r="C221" s="71" t="s">
        <v>655</v>
      </c>
      <c r="D221" s="71" t="s">
        <v>656</v>
      </c>
      <c r="E221" s="71" t="s">
        <v>333</v>
      </c>
      <c r="F221" s="22">
        <v>945.63600000000008</v>
      </c>
      <c r="G221" s="22">
        <v>2364.09</v>
      </c>
      <c r="H221" s="70" t="s">
        <v>2124</v>
      </c>
      <c r="I221" s="25"/>
      <c r="J221" s="23"/>
      <c r="K221" s="23"/>
      <c r="L221" s="74"/>
    </row>
    <row r="222" spans="1:12" s="24" customFormat="1" ht="25.5" x14ac:dyDescent="0.25">
      <c r="A222" s="19">
        <v>212</v>
      </c>
      <c r="B222" s="67" t="s">
        <v>657</v>
      </c>
      <c r="C222" s="71" t="s">
        <v>619</v>
      </c>
      <c r="D222" s="71" t="s">
        <v>658</v>
      </c>
      <c r="E222" s="71" t="s">
        <v>187</v>
      </c>
      <c r="F222" s="22">
        <v>46.076000000000001</v>
      </c>
      <c r="G222" s="22">
        <v>115.19</v>
      </c>
      <c r="H222" s="70" t="s">
        <v>2564</v>
      </c>
      <c r="I222" s="25"/>
      <c r="J222" s="23"/>
      <c r="K222" s="23"/>
      <c r="L222" s="74"/>
    </row>
    <row r="223" spans="1:12" s="24" customFormat="1" ht="38.25" x14ac:dyDescent="0.25">
      <c r="A223" s="19">
        <v>213</v>
      </c>
      <c r="B223" s="67" t="s">
        <v>1618</v>
      </c>
      <c r="C223" s="71" t="s">
        <v>1619</v>
      </c>
      <c r="D223" s="71" t="s">
        <v>1620</v>
      </c>
      <c r="E223" s="71" t="s">
        <v>662</v>
      </c>
      <c r="F223" s="22">
        <v>1191.8399999999999</v>
      </c>
      <c r="G223" s="22">
        <v>2979.6</v>
      </c>
      <c r="H223" s="70" t="s">
        <v>2124</v>
      </c>
      <c r="I223" s="25"/>
      <c r="J223" s="23"/>
      <c r="K223" s="23"/>
      <c r="L223" s="74"/>
    </row>
    <row r="224" spans="1:12" s="24" customFormat="1" ht="38.25" x14ac:dyDescent="0.25">
      <c r="A224" s="19">
        <v>214</v>
      </c>
      <c r="B224" s="67" t="s">
        <v>663</v>
      </c>
      <c r="C224" s="71" t="s">
        <v>664</v>
      </c>
      <c r="D224" s="71" t="s">
        <v>665</v>
      </c>
      <c r="E224" s="71" t="s">
        <v>38</v>
      </c>
      <c r="F224" s="22">
        <v>406</v>
      </c>
      <c r="G224" s="22">
        <v>1015</v>
      </c>
      <c r="H224" s="70" t="s">
        <v>2564</v>
      </c>
      <c r="I224" s="25"/>
      <c r="J224" s="23"/>
      <c r="K224" s="23"/>
      <c r="L224" s="74"/>
    </row>
    <row r="225" spans="1:12" s="24" customFormat="1" ht="25.5" x14ac:dyDescent="0.25">
      <c r="A225" s="19">
        <v>215</v>
      </c>
      <c r="B225" s="67" t="s">
        <v>1621</v>
      </c>
      <c r="C225" s="71" t="s">
        <v>1622</v>
      </c>
      <c r="D225" s="71" t="s">
        <v>1623</v>
      </c>
      <c r="E225" s="71" t="s">
        <v>1624</v>
      </c>
      <c r="F225" s="22">
        <v>846.43600000000015</v>
      </c>
      <c r="G225" s="22">
        <v>2116.09</v>
      </c>
      <c r="H225" s="70" t="s">
        <v>2124</v>
      </c>
      <c r="I225" s="25"/>
      <c r="J225" s="23"/>
      <c r="K225" s="23"/>
      <c r="L225" s="74"/>
    </row>
    <row r="226" spans="1:12" s="24" customFormat="1" ht="38.25" x14ac:dyDescent="0.25">
      <c r="A226" s="19">
        <v>216</v>
      </c>
      <c r="B226" s="80" t="s">
        <v>666</v>
      </c>
      <c r="C226" s="81" t="s">
        <v>667</v>
      </c>
      <c r="D226" s="81" t="s">
        <v>668</v>
      </c>
      <c r="E226" s="81" t="s">
        <v>669</v>
      </c>
      <c r="F226" s="22">
        <v>29.864000000000001</v>
      </c>
      <c r="G226" s="22">
        <v>74.66</v>
      </c>
      <c r="H226" s="70" t="s">
        <v>2564</v>
      </c>
      <c r="I226" s="25"/>
      <c r="J226" s="23"/>
      <c r="K226" s="23"/>
      <c r="L226" s="74"/>
    </row>
    <row r="227" spans="1:12" s="24" customFormat="1" ht="25.5" x14ac:dyDescent="0.25">
      <c r="A227" s="19">
        <v>217</v>
      </c>
      <c r="B227" s="67" t="s">
        <v>670</v>
      </c>
      <c r="C227" s="71" t="s">
        <v>671</v>
      </c>
      <c r="D227" s="71" t="s">
        <v>672</v>
      </c>
      <c r="E227" s="71" t="s">
        <v>81</v>
      </c>
      <c r="F227" s="22">
        <v>53.692</v>
      </c>
      <c r="G227" s="22">
        <v>134.22999999999999</v>
      </c>
      <c r="H227" s="70" t="s">
        <v>2564</v>
      </c>
      <c r="I227" s="25"/>
      <c r="J227" s="23"/>
      <c r="K227" s="23"/>
      <c r="L227" s="74"/>
    </row>
    <row r="228" spans="1:12" s="24" customFormat="1" ht="38.25" x14ac:dyDescent="0.25">
      <c r="A228" s="19">
        <v>218</v>
      </c>
      <c r="B228" s="67" t="s">
        <v>2189</v>
      </c>
      <c r="C228" s="71" t="s">
        <v>651</v>
      </c>
      <c r="D228" s="71" t="s">
        <v>2190</v>
      </c>
      <c r="E228" s="71" t="s">
        <v>333</v>
      </c>
      <c r="F228" s="22">
        <v>727.6</v>
      </c>
      <c r="G228" s="22">
        <v>1819</v>
      </c>
      <c r="H228" s="70" t="s">
        <v>2124</v>
      </c>
      <c r="I228" s="25"/>
      <c r="J228" s="23"/>
      <c r="K228" s="23"/>
      <c r="L228" s="74"/>
    </row>
    <row r="229" spans="1:12" s="24" customFormat="1" ht="25.5" x14ac:dyDescent="0.25">
      <c r="A229" s="19">
        <v>219</v>
      </c>
      <c r="B229" s="67" t="s">
        <v>673</v>
      </c>
      <c r="C229" s="71" t="s">
        <v>674</v>
      </c>
      <c r="D229" s="71" t="s">
        <v>675</v>
      </c>
      <c r="E229" s="71" t="s">
        <v>676</v>
      </c>
      <c r="F229" s="22">
        <v>728.64</v>
      </c>
      <c r="G229" s="22">
        <v>1821.6</v>
      </c>
      <c r="H229" s="70" t="s">
        <v>2564</v>
      </c>
      <c r="I229" s="25"/>
      <c r="J229" s="23"/>
      <c r="K229" s="23"/>
      <c r="L229" s="74"/>
    </row>
    <row r="230" spans="1:12" s="24" customFormat="1" ht="25.5" x14ac:dyDescent="0.25">
      <c r="A230" s="19">
        <v>220</v>
      </c>
      <c r="B230" s="67" t="s">
        <v>677</v>
      </c>
      <c r="C230" s="71" t="s">
        <v>678</v>
      </c>
      <c r="D230" s="71" t="s">
        <v>679</v>
      </c>
      <c r="E230" s="71" t="s">
        <v>680</v>
      </c>
      <c r="F230" s="22">
        <v>72.320000000000007</v>
      </c>
      <c r="G230" s="22">
        <v>180.8</v>
      </c>
      <c r="H230" s="70" t="s">
        <v>2124</v>
      </c>
      <c r="I230" s="25"/>
      <c r="J230" s="23"/>
      <c r="K230" s="23"/>
      <c r="L230" s="74"/>
    </row>
    <row r="231" spans="1:12" s="24" customFormat="1" ht="38.25" x14ac:dyDescent="0.25">
      <c r="A231" s="19">
        <v>221</v>
      </c>
      <c r="B231" s="67" t="s">
        <v>681</v>
      </c>
      <c r="C231" s="71" t="s">
        <v>682</v>
      </c>
      <c r="D231" s="71" t="s">
        <v>683</v>
      </c>
      <c r="E231" s="71" t="s">
        <v>684</v>
      </c>
      <c r="F231" s="22">
        <v>391.78400000000005</v>
      </c>
      <c r="G231" s="22">
        <v>979.46</v>
      </c>
      <c r="H231" s="70" t="s">
        <v>2564</v>
      </c>
      <c r="I231" s="25"/>
      <c r="J231" s="23"/>
      <c r="K231" s="23"/>
      <c r="L231" s="74"/>
    </row>
    <row r="232" spans="1:12" s="24" customFormat="1" ht="51" x14ac:dyDescent="0.25">
      <c r="A232" s="19">
        <v>222</v>
      </c>
      <c r="B232" s="67" t="s">
        <v>2191</v>
      </c>
      <c r="C232" s="71" t="s">
        <v>2192</v>
      </c>
      <c r="D232" s="71" t="s">
        <v>2193</v>
      </c>
      <c r="E232" s="71" t="s">
        <v>2194</v>
      </c>
      <c r="F232" s="22">
        <v>247.20000000000002</v>
      </c>
      <c r="G232" s="22">
        <v>618</v>
      </c>
      <c r="H232" s="70" t="s">
        <v>2124</v>
      </c>
      <c r="I232" s="25"/>
      <c r="J232" s="23"/>
      <c r="K232" s="23"/>
      <c r="L232" s="74"/>
    </row>
    <row r="233" spans="1:12" s="24" customFormat="1" ht="38.25" x14ac:dyDescent="0.25">
      <c r="A233" s="19">
        <v>223</v>
      </c>
      <c r="B233" s="80" t="s">
        <v>2195</v>
      </c>
      <c r="C233" s="81" t="s">
        <v>2196</v>
      </c>
      <c r="D233" s="81" t="s">
        <v>2197</v>
      </c>
      <c r="E233" s="81" t="s">
        <v>2198</v>
      </c>
      <c r="F233" s="22">
        <v>19.692</v>
      </c>
      <c r="G233" s="22">
        <v>49.23</v>
      </c>
      <c r="H233" s="70" t="s">
        <v>2124</v>
      </c>
      <c r="I233" s="25"/>
      <c r="J233" s="23"/>
      <c r="K233" s="23"/>
      <c r="L233" s="74"/>
    </row>
    <row r="234" spans="1:12" s="24" customFormat="1" ht="38.25" x14ac:dyDescent="0.25">
      <c r="A234" s="19">
        <v>224</v>
      </c>
      <c r="B234" s="67" t="s">
        <v>685</v>
      </c>
      <c r="C234" s="71" t="s">
        <v>686</v>
      </c>
      <c r="D234" s="71" t="s">
        <v>687</v>
      </c>
      <c r="E234" s="71" t="s">
        <v>688</v>
      </c>
      <c r="F234" s="22">
        <v>12.240000000000002</v>
      </c>
      <c r="G234" s="22">
        <v>30.6</v>
      </c>
      <c r="H234" s="70" t="s">
        <v>2124</v>
      </c>
      <c r="I234" s="25"/>
      <c r="J234" s="23"/>
      <c r="K234" s="23"/>
      <c r="L234" s="74"/>
    </row>
    <row r="235" spans="1:12" s="24" customFormat="1" ht="38.25" x14ac:dyDescent="0.25">
      <c r="A235" s="19">
        <v>225</v>
      </c>
      <c r="B235" s="67" t="s">
        <v>1625</v>
      </c>
      <c r="C235" s="71" t="s">
        <v>1626</v>
      </c>
      <c r="D235" s="71" t="s">
        <v>1627</v>
      </c>
      <c r="E235" s="71" t="s">
        <v>299</v>
      </c>
      <c r="F235" s="22">
        <v>970</v>
      </c>
      <c r="G235" s="22">
        <v>2425</v>
      </c>
      <c r="H235" s="70" t="s">
        <v>2564</v>
      </c>
      <c r="I235" s="25"/>
      <c r="J235" s="23"/>
      <c r="K235" s="23"/>
      <c r="L235" s="74"/>
    </row>
    <row r="236" spans="1:12" s="24" customFormat="1" ht="25.5" x14ac:dyDescent="0.25">
      <c r="A236" s="19">
        <v>226</v>
      </c>
      <c r="B236" s="80" t="s">
        <v>689</v>
      </c>
      <c r="C236" s="81" t="s">
        <v>690</v>
      </c>
      <c r="D236" s="81" t="s">
        <v>691</v>
      </c>
      <c r="E236" s="81" t="s">
        <v>692</v>
      </c>
      <c r="F236" s="22">
        <v>1685.0880000000002</v>
      </c>
      <c r="G236" s="22">
        <v>4212.72</v>
      </c>
      <c r="H236" s="70" t="s">
        <v>2124</v>
      </c>
      <c r="I236" s="25"/>
      <c r="J236" s="23"/>
      <c r="K236" s="23"/>
      <c r="L236" s="74"/>
    </row>
    <row r="237" spans="1:12" s="24" customFormat="1" ht="12.75" x14ac:dyDescent="0.25">
      <c r="A237" s="19">
        <v>227</v>
      </c>
      <c r="B237" s="67" t="s">
        <v>1628</v>
      </c>
      <c r="C237" s="71" t="s">
        <v>1629</v>
      </c>
      <c r="D237" s="71" t="s">
        <v>1630</v>
      </c>
      <c r="E237" s="71" t="s">
        <v>199</v>
      </c>
      <c r="F237" s="22">
        <v>11.572000000000001</v>
      </c>
      <c r="G237" s="22">
        <v>28.93</v>
      </c>
      <c r="H237" s="70" t="s">
        <v>2124</v>
      </c>
      <c r="I237" s="25"/>
      <c r="J237" s="23"/>
      <c r="K237" s="23"/>
      <c r="L237" s="74"/>
    </row>
    <row r="238" spans="1:12" s="24" customFormat="1" ht="51" x14ac:dyDescent="0.25">
      <c r="A238" s="19">
        <v>228</v>
      </c>
      <c r="B238" s="67" t="s">
        <v>1631</v>
      </c>
      <c r="C238" s="71" t="s">
        <v>1632</v>
      </c>
      <c r="D238" s="71" t="s">
        <v>1633</v>
      </c>
      <c r="E238" s="71" t="s">
        <v>1634</v>
      </c>
      <c r="F238" s="22">
        <v>3.3640000000000003</v>
      </c>
      <c r="G238" s="22">
        <v>8.41</v>
      </c>
      <c r="H238" s="70" t="s">
        <v>2124</v>
      </c>
      <c r="I238" s="25"/>
      <c r="J238" s="23"/>
      <c r="K238" s="23"/>
      <c r="L238" s="74"/>
    </row>
    <row r="239" spans="1:12" s="24" customFormat="1" ht="51" x14ac:dyDescent="0.25">
      <c r="A239" s="19">
        <v>229</v>
      </c>
      <c r="B239" s="67" t="s">
        <v>2199</v>
      </c>
      <c r="C239" s="71" t="s">
        <v>2200</v>
      </c>
      <c r="D239" s="71" t="s">
        <v>2201</v>
      </c>
      <c r="E239" s="71" t="s">
        <v>2202</v>
      </c>
      <c r="F239" s="22">
        <v>229.08000000000004</v>
      </c>
      <c r="G239" s="22">
        <v>572.70000000000005</v>
      </c>
      <c r="H239" s="70" t="s">
        <v>2124</v>
      </c>
      <c r="I239" s="25"/>
      <c r="J239" s="23"/>
      <c r="K239" s="23"/>
      <c r="L239" s="74"/>
    </row>
    <row r="240" spans="1:12" s="24" customFormat="1" ht="25.5" x14ac:dyDescent="0.25">
      <c r="A240" s="19">
        <v>230</v>
      </c>
      <c r="B240" s="67" t="s">
        <v>1635</v>
      </c>
      <c r="C240" s="71" t="s">
        <v>1636</v>
      </c>
      <c r="D240" s="71" t="s">
        <v>1637</v>
      </c>
      <c r="E240" s="71" t="s">
        <v>331</v>
      </c>
      <c r="F240" s="22">
        <v>1817.412</v>
      </c>
      <c r="G240" s="22">
        <v>4543.53</v>
      </c>
      <c r="H240" s="70" t="s">
        <v>2124</v>
      </c>
      <c r="I240" s="25"/>
      <c r="J240" s="23"/>
      <c r="K240" s="23"/>
      <c r="L240" s="74"/>
    </row>
    <row r="241" spans="1:12" s="24" customFormat="1" ht="25.5" x14ac:dyDescent="0.25">
      <c r="A241" s="19">
        <v>231</v>
      </c>
      <c r="B241" s="67" t="s">
        <v>1638</v>
      </c>
      <c r="C241" s="71" t="s">
        <v>1639</v>
      </c>
      <c r="D241" s="71" t="s">
        <v>1640</v>
      </c>
      <c r="E241" s="71" t="s">
        <v>1641</v>
      </c>
      <c r="F241" s="22">
        <v>6222.4400000000005</v>
      </c>
      <c r="G241" s="22">
        <v>15556.1</v>
      </c>
      <c r="H241" s="70" t="s">
        <v>2124</v>
      </c>
      <c r="I241" s="25"/>
      <c r="J241" s="23"/>
      <c r="K241" s="23"/>
      <c r="L241" s="74"/>
    </row>
    <row r="242" spans="1:12" s="24" customFormat="1" ht="38.25" x14ac:dyDescent="0.25">
      <c r="A242" s="19">
        <v>232</v>
      </c>
      <c r="B242" s="67" t="s">
        <v>1642</v>
      </c>
      <c r="C242" s="71" t="s">
        <v>697</v>
      </c>
      <c r="D242" s="71" t="s">
        <v>1643</v>
      </c>
      <c r="E242" s="71" t="s">
        <v>331</v>
      </c>
      <c r="F242" s="22">
        <v>1836.0840000000001</v>
      </c>
      <c r="G242" s="22">
        <v>4590.21</v>
      </c>
      <c r="H242" s="70" t="s">
        <v>2124</v>
      </c>
      <c r="I242" s="25"/>
      <c r="J242" s="23"/>
      <c r="K242" s="23"/>
      <c r="L242" s="74"/>
    </row>
    <row r="243" spans="1:12" s="24" customFormat="1" ht="38.25" x14ac:dyDescent="0.25">
      <c r="A243" s="19">
        <v>233</v>
      </c>
      <c r="B243" s="67" t="s">
        <v>698</v>
      </c>
      <c r="C243" s="71" t="s">
        <v>699</v>
      </c>
      <c r="D243" s="71" t="s">
        <v>700</v>
      </c>
      <c r="E243" s="71" t="s">
        <v>187</v>
      </c>
      <c r="F243" s="22">
        <v>443.48400000000004</v>
      </c>
      <c r="G243" s="22">
        <v>1108.71</v>
      </c>
      <c r="H243" s="70" t="s">
        <v>2564</v>
      </c>
      <c r="I243" s="25"/>
      <c r="J243" s="23"/>
      <c r="K243" s="23"/>
      <c r="L243" s="74"/>
    </row>
    <row r="244" spans="1:12" s="24" customFormat="1" ht="25.5" x14ac:dyDescent="0.25">
      <c r="A244" s="19">
        <v>234</v>
      </c>
      <c r="B244" s="67" t="s">
        <v>1644</v>
      </c>
      <c r="C244" s="71" t="s">
        <v>1645</v>
      </c>
      <c r="D244" s="71" t="s">
        <v>1646</v>
      </c>
      <c r="E244" s="71" t="s">
        <v>1647</v>
      </c>
      <c r="F244" s="22">
        <v>68167.819999999992</v>
      </c>
      <c r="G244" s="22">
        <v>170419.55</v>
      </c>
      <c r="H244" s="70" t="s">
        <v>2124</v>
      </c>
      <c r="I244" s="25"/>
      <c r="J244" s="23"/>
      <c r="K244" s="23"/>
      <c r="L244" s="74"/>
    </row>
    <row r="245" spans="1:12" s="24" customFormat="1" ht="38.25" x14ac:dyDescent="0.25">
      <c r="A245" s="19">
        <v>235</v>
      </c>
      <c r="B245" s="67" t="s">
        <v>1648</v>
      </c>
      <c r="C245" s="71" t="s">
        <v>1649</v>
      </c>
      <c r="D245" s="71" t="s">
        <v>1650</v>
      </c>
      <c r="E245" s="71" t="s">
        <v>1651</v>
      </c>
      <c r="F245" s="22">
        <v>632.93200000000002</v>
      </c>
      <c r="G245" s="22">
        <v>1582.33</v>
      </c>
      <c r="H245" s="70" t="s">
        <v>2124</v>
      </c>
      <c r="I245" s="25"/>
      <c r="J245" s="23"/>
      <c r="K245" s="23"/>
      <c r="L245" s="74"/>
    </row>
    <row r="246" spans="1:12" s="24" customFormat="1" ht="12.75" x14ac:dyDescent="0.25">
      <c r="A246" s="19">
        <v>236</v>
      </c>
      <c r="B246" s="67" t="s">
        <v>701</v>
      </c>
      <c r="C246" s="71" t="s">
        <v>702</v>
      </c>
      <c r="D246" s="71" t="s">
        <v>703</v>
      </c>
      <c r="E246" s="71" t="s">
        <v>121</v>
      </c>
      <c r="F246" s="22">
        <v>3824.4400000000005</v>
      </c>
      <c r="G246" s="22">
        <v>9561.1</v>
      </c>
      <c r="H246" s="70" t="s">
        <v>2124</v>
      </c>
      <c r="I246" s="25"/>
      <c r="J246" s="23"/>
      <c r="K246" s="23"/>
      <c r="L246" s="74"/>
    </row>
    <row r="247" spans="1:12" s="24" customFormat="1" ht="38.25" x14ac:dyDescent="0.25">
      <c r="A247" s="19">
        <v>237</v>
      </c>
      <c r="B247" s="67" t="s">
        <v>1652</v>
      </c>
      <c r="C247" s="71" t="s">
        <v>1653</v>
      </c>
      <c r="D247" s="71" t="s">
        <v>1654</v>
      </c>
      <c r="E247" s="71" t="s">
        <v>1651</v>
      </c>
      <c r="F247" s="22">
        <v>1243.4680000000001</v>
      </c>
      <c r="G247" s="22">
        <v>3108.67</v>
      </c>
      <c r="H247" s="70" t="s">
        <v>2124</v>
      </c>
      <c r="I247" s="25"/>
      <c r="J247" s="23"/>
      <c r="K247" s="23"/>
      <c r="L247" s="74"/>
    </row>
    <row r="248" spans="1:12" s="24" customFormat="1" ht="12.75" x14ac:dyDescent="0.25">
      <c r="A248" s="19">
        <v>238</v>
      </c>
      <c r="B248" s="67" t="s">
        <v>1367</v>
      </c>
      <c r="C248" s="71" t="s">
        <v>1368</v>
      </c>
      <c r="D248" s="71" t="s">
        <v>1369</v>
      </c>
      <c r="E248" s="71" t="s">
        <v>1370</v>
      </c>
      <c r="F248" s="22">
        <v>2137.8880000000004</v>
      </c>
      <c r="G248" s="22">
        <v>5344.72</v>
      </c>
      <c r="H248" s="70" t="s">
        <v>2124</v>
      </c>
      <c r="I248" s="25"/>
      <c r="J248" s="23"/>
      <c r="K248" s="23"/>
      <c r="L248" s="74"/>
    </row>
    <row r="249" spans="1:12" s="24" customFormat="1" ht="38.25" x14ac:dyDescent="0.25">
      <c r="A249" s="19">
        <v>239</v>
      </c>
      <c r="B249" s="67" t="s">
        <v>704</v>
      </c>
      <c r="C249" s="71" t="s">
        <v>697</v>
      </c>
      <c r="D249" s="71" t="s">
        <v>705</v>
      </c>
      <c r="E249" s="71" t="s">
        <v>414</v>
      </c>
      <c r="F249" s="22">
        <v>4508.54</v>
      </c>
      <c r="G249" s="22">
        <v>11271.35</v>
      </c>
      <c r="H249" s="70" t="s">
        <v>2124</v>
      </c>
      <c r="I249" s="25"/>
      <c r="J249" s="23"/>
      <c r="K249" s="23"/>
      <c r="L249" s="74"/>
    </row>
    <row r="250" spans="1:12" s="24" customFormat="1" ht="25.5" x14ac:dyDescent="0.25">
      <c r="A250" s="19">
        <v>240</v>
      </c>
      <c r="B250" s="67" t="s">
        <v>2126</v>
      </c>
      <c r="C250" s="71" t="s">
        <v>2127</v>
      </c>
      <c r="D250" s="71" t="s">
        <v>2128</v>
      </c>
      <c r="E250" s="71" t="s">
        <v>2129</v>
      </c>
      <c r="F250" s="22">
        <v>197.54400000000001</v>
      </c>
      <c r="G250" s="22">
        <v>493.86</v>
      </c>
      <c r="H250" s="70" t="s">
        <v>2124</v>
      </c>
      <c r="I250" s="25"/>
      <c r="J250" s="23"/>
      <c r="K250" s="23"/>
      <c r="L250" s="74"/>
    </row>
    <row r="251" spans="1:12" s="24" customFormat="1" ht="12.75" x14ac:dyDescent="0.25">
      <c r="A251" s="19">
        <v>241</v>
      </c>
      <c r="B251" s="80" t="s">
        <v>706</v>
      </c>
      <c r="C251" s="81" t="s">
        <v>707</v>
      </c>
      <c r="D251" s="81" t="s">
        <v>708</v>
      </c>
      <c r="E251" s="81" t="s">
        <v>709</v>
      </c>
      <c r="F251" s="22">
        <v>74.915999999999997</v>
      </c>
      <c r="G251" s="22">
        <v>187.29</v>
      </c>
      <c r="H251" s="70" t="s">
        <v>2564</v>
      </c>
      <c r="I251" s="25"/>
      <c r="J251" s="23"/>
      <c r="K251" s="23"/>
      <c r="L251" s="74"/>
    </row>
    <row r="252" spans="1:12" s="24" customFormat="1" ht="38.25" x14ac:dyDescent="0.25">
      <c r="A252" s="19">
        <v>242</v>
      </c>
      <c r="B252" s="67" t="s">
        <v>710</v>
      </c>
      <c r="C252" s="71" t="s">
        <v>711</v>
      </c>
      <c r="D252" s="71" t="s">
        <v>712</v>
      </c>
      <c r="E252" s="71" t="s">
        <v>331</v>
      </c>
      <c r="F252" s="22">
        <v>21474.668000000001</v>
      </c>
      <c r="G252" s="22">
        <v>53686.67</v>
      </c>
      <c r="H252" s="70" t="s">
        <v>2124</v>
      </c>
      <c r="I252" s="25"/>
      <c r="J252" s="23"/>
      <c r="K252" s="23"/>
      <c r="L252" s="74"/>
    </row>
    <row r="253" spans="1:12" s="24" customFormat="1" ht="51" x14ac:dyDescent="0.25">
      <c r="A253" s="19">
        <v>243</v>
      </c>
      <c r="B253" s="67" t="s">
        <v>713</v>
      </c>
      <c r="C253" s="71" t="s">
        <v>714</v>
      </c>
      <c r="D253" s="71" t="s">
        <v>715</v>
      </c>
      <c r="E253" s="71" t="s">
        <v>467</v>
      </c>
      <c r="F253" s="22">
        <v>607.94799999999998</v>
      </c>
      <c r="G253" s="22">
        <v>1519.87</v>
      </c>
      <c r="H253" s="70" t="s">
        <v>2124</v>
      </c>
      <c r="I253" s="25"/>
      <c r="J253" s="23"/>
      <c r="K253" s="23"/>
      <c r="L253" s="74"/>
    </row>
    <row r="254" spans="1:12" s="24" customFormat="1" ht="25.5" x14ac:dyDescent="0.25">
      <c r="A254" s="19">
        <v>244</v>
      </c>
      <c r="B254" s="67" t="s">
        <v>716</v>
      </c>
      <c r="C254" s="71" t="s">
        <v>717</v>
      </c>
      <c r="D254" s="71" t="s">
        <v>718</v>
      </c>
      <c r="E254" s="71" t="s">
        <v>121</v>
      </c>
      <c r="F254" s="22">
        <v>3549.5280000000002</v>
      </c>
      <c r="G254" s="22">
        <v>8873.82</v>
      </c>
      <c r="H254" s="70" t="s">
        <v>2124</v>
      </c>
      <c r="I254" s="25"/>
      <c r="J254" s="23"/>
      <c r="K254" s="23"/>
      <c r="L254" s="74"/>
    </row>
    <row r="255" spans="1:12" s="24" customFormat="1" ht="12.75" x14ac:dyDescent="0.25">
      <c r="A255" s="19">
        <v>245</v>
      </c>
      <c r="B255" s="67" t="s">
        <v>2203</v>
      </c>
      <c r="C255" s="71" t="s">
        <v>2204</v>
      </c>
      <c r="D255" s="71" t="s">
        <v>2205</v>
      </c>
      <c r="E255" s="71" t="s">
        <v>2206</v>
      </c>
      <c r="F255" s="22">
        <v>1448.04</v>
      </c>
      <c r="G255" s="22">
        <v>3620.1</v>
      </c>
      <c r="H255" s="70" t="s">
        <v>2124</v>
      </c>
      <c r="I255" s="25"/>
      <c r="J255" s="23"/>
      <c r="K255" s="23"/>
      <c r="L255" s="74"/>
    </row>
    <row r="256" spans="1:12" s="24" customFormat="1" ht="25.5" x14ac:dyDescent="0.25">
      <c r="A256" s="19">
        <v>246</v>
      </c>
      <c r="B256" s="80" t="s">
        <v>1371</v>
      </c>
      <c r="C256" s="81" t="s">
        <v>1372</v>
      </c>
      <c r="D256" s="81" t="s">
        <v>1373</v>
      </c>
      <c r="E256" s="81" t="s">
        <v>121</v>
      </c>
      <c r="F256" s="22">
        <v>3685.924</v>
      </c>
      <c r="G256" s="22">
        <v>9214.81</v>
      </c>
      <c r="H256" s="70" t="s">
        <v>2124</v>
      </c>
      <c r="I256" s="25"/>
      <c r="J256" s="23"/>
      <c r="K256" s="23"/>
      <c r="L256" s="74"/>
    </row>
    <row r="257" spans="1:12" s="24" customFormat="1" ht="25.5" x14ac:dyDescent="0.25">
      <c r="A257" s="19">
        <v>247</v>
      </c>
      <c r="B257" s="72" t="s">
        <v>719</v>
      </c>
      <c r="C257" s="71" t="s">
        <v>720</v>
      </c>
      <c r="D257" s="71" t="s">
        <v>721</v>
      </c>
      <c r="E257" s="71" t="s">
        <v>722</v>
      </c>
      <c r="F257" s="22">
        <v>264.77199999999999</v>
      </c>
      <c r="G257" s="22">
        <v>661.93</v>
      </c>
      <c r="H257" s="70" t="s">
        <v>2124</v>
      </c>
      <c r="I257" s="25"/>
      <c r="J257" s="23"/>
      <c r="K257" s="23"/>
      <c r="L257" s="74"/>
    </row>
    <row r="258" spans="1:12" s="24" customFormat="1" ht="38.25" x14ac:dyDescent="0.25">
      <c r="A258" s="19">
        <v>248</v>
      </c>
      <c r="B258" s="80" t="s">
        <v>2207</v>
      </c>
      <c r="C258" s="81" t="s">
        <v>2208</v>
      </c>
      <c r="D258" s="81" t="s">
        <v>2209</v>
      </c>
      <c r="E258" s="81" t="s">
        <v>138</v>
      </c>
      <c r="F258" s="22">
        <v>84.14800000000001</v>
      </c>
      <c r="G258" s="22">
        <v>210.37</v>
      </c>
      <c r="H258" s="70" t="s">
        <v>2124</v>
      </c>
      <c r="I258" s="25"/>
      <c r="J258" s="23"/>
      <c r="K258" s="23"/>
      <c r="L258" s="74"/>
    </row>
    <row r="259" spans="1:12" s="24" customFormat="1" ht="51" x14ac:dyDescent="0.25">
      <c r="A259" s="19">
        <v>249</v>
      </c>
      <c r="B259" s="67" t="s">
        <v>1655</v>
      </c>
      <c r="C259" s="71" t="s">
        <v>1656</v>
      </c>
      <c r="D259" s="71" t="s">
        <v>1657</v>
      </c>
      <c r="E259" s="71" t="s">
        <v>1658</v>
      </c>
      <c r="F259" s="22">
        <v>1621.8520000000001</v>
      </c>
      <c r="G259" s="22">
        <v>4054.63</v>
      </c>
      <c r="H259" s="70" t="s">
        <v>2564</v>
      </c>
      <c r="I259" s="25"/>
      <c r="J259" s="23"/>
      <c r="K259" s="23"/>
      <c r="L259" s="74"/>
    </row>
    <row r="260" spans="1:12" s="24" customFormat="1" ht="25.5" x14ac:dyDescent="0.25">
      <c r="A260" s="19">
        <v>250</v>
      </c>
      <c r="B260" s="67" t="s">
        <v>723</v>
      </c>
      <c r="C260" s="71" t="s">
        <v>724</v>
      </c>
      <c r="D260" s="71" t="s">
        <v>725</v>
      </c>
      <c r="E260" s="71" t="s">
        <v>726</v>
      </c>
      <c r="F260" s="22">
        <v>57.591999999999999</v>
      </c>
      <c r="G260" s="22">
        <v>143.97999999999999</v>
      </c>
      <c r="H260" s="70" t="s">
        <v>2564</v>
      </c>
      <c r="I260" s="25"/>
      <c r="J260" s="23"/>
      <c r="K260" s="23"/>
      <c r="L260" s="74"/>
    </row>
    <row r="261" spans="1:12" s="24" customFormat="1" ht="51" x14ac:dyDescent="0.25">
      <c r="A261" s="19">
        <v>251</v>
      </c>
      <c r="B261" s="67" t="s">
        <v>1659</v>
      </c>
      <c r="C261" s="71" t="s">
        <v>1660</v>
      </c>
      <c r="D261" s="71" t="s">
        <v>1661</v>
      </c>
      <c r="E261" s="71" t="s">
        <v>1662</v>
      </c>
      <c r="F261" s="22">
        <v>936.93600000000015</v>
      </c>
      <c r="G261" s="22">
        <v>2342.34</v>
      </c>
      <c r="H261" s="70" t="s">
        <v>2564</v>
      </c>
      <c r="I261" s="25"/>
      <c r="J261" s="23"/>
      <c r="K261" s="23"/>
      <c r="L261" s="74"/>
    </row>
    <row r="262" spans="1:12" s="24" customFormat="1" ht="38.25" x14ac:dyDescent="0.25">
      <c r="A262" s="19">
        <v>252</v>
      </c>
      <c r="B262" s="67" t="s">
        <v>735</v>
      </c>
      <c r="C262" s="71" t="s">
        <v>736</v>
      </c>
      <c r="D262" s="71" t="s">
        <v>737</v>
      </c>
      <c r="E262" s="71" t="s">
        <v>730</v>
      </c>
      <c r="F262" s="22">
        <v>3.7600000000000002</v>
      </c>
      <c r="G262" s="22">
        <v>9.4</v>
      </c>
      <c r="H262" s="70" t="s">
        <v>2124</v>
      </c>
      <c r="I262" s="25"/>
      <c r="J262" s="23"/>
      <c r="K262" s="23"/>
      <c r="L262" s="74"/>
    </row>
    <row r="263" spans="1:12" s="24" customFormat="1" ht="76.5" x14ac:dyDescent="0.25">
      <c r="A263" s="19">
        <v>253</v>
      </c>
      <c r="B263" s="67" t="s">
        <v>1663</v>
      </c>
      <c r="C263" s="71" t="s">
        <v>1664</v>
      </c>
      <c r="D263" s="71" t="s">
        <v>1665</v>
      </c>
      <c r="E263" s="71" t="s">
        <v>1341</v>
      </c>
      <c r="F263" s="22">
        <v>776.58400000000006</v>
      </c>
      <c r="G263" s="22">
        <v>1941.46</v>
      </c>
      <c r="H263" s="70" t="s">
        <v>2564</v>
      </c>
      <c r="I263" s="25"/>
      <c r="J263" s="23"/>
      <c r="K263" s="23"/>
      <c r="L263" s="74"/>
    </row>
    <row r="264" spans="1:12" s="24" customFormat="1" ht="38.25" x14ac:dyDescent="0.25">
      <c r="A264" s="19">
        <v>254</v>
      </c>
      <c r="B264" s="67" t="s">
        <v>1666</v>
      </c>
      <c r="C264" s="71" t="s">
        <v>1667</v>
      </c>
      <c r="D264" s="71" t="s">
        <v>1668</v>
      </c>
      <c r="E264" s="71" t="s">
        <v>1326</v>
      </c>
      <c r="F264" s="22">
        <v>232.28400000000002</v>
      </c>
      <c r="G264" s="22">
        <v>580.71</v>
      </c>
      <c r="H264" s="70" t="s">
        <v>2564</v>
      </c>
      <c r="I264" s="25"/>
      <c r="J264" s="23"/>
      <c r="K264" s="23"/>
      <c r="L264" s="74"/>
    </row>
    <row r="265" spans="1:12" s="24" customFormat="1" ht="25.5" x14ac:dyDescent="0.25">
      <c r="A265" s="19">
        <v>255</v>
      </c>
      <c r="B265" s="67" t="s">
        <v>1669</v>
      </c>
      <c r="C265" s="71" t="s">
        <v>1670</v>
      </c>
      <c r="D265" s="71" t="s">
        <v>1671</v>
      </c>
      <c r="E265" s="71" t="s">
        <v>1672</v>
      </c>
      <c r="F265" s="22">
        <v>11.968000000000002</v>
      </c>
      <c r="G265" s="22">
        <v>29.92</v>
      </c>
      <c r="H265" s="70" t="s">
        <v>2564</v>
      </c>
      <c r="I265" s="25"/>
      <c r="J265" s="23"/>
      <c r="K265" s="23"/>
      <c r="L265" s="74"/>
    </row>
    <row r="266" spans="1:12" s="24" customFormat="1" ht="25.5" x14ac:dyDescent="0.25">
      <c r="A266" s="19">
        <v>256</v>
      </c>
      <c r="B266" s="72" t="s">
        <v>738</v>
      </c>
      <c r="C266" s="71" t="s">
        <v>739</v>
      </c>
      <c r="D266" s="71" t="s">
        <v>740</v>
      </c>
      <c r="E266" s="71" t="s">
        <v>722</v>
      </c>
      <c r="F266" s="22">
        <v>58.08</v>
      </c>
      <c r="G266" s="22">
        <v>145.19999999999999</v>
      </c>
      <c r="H266" s="70" t="s">
        <v>2124</v>
      </c>
      <c r="I266" s="25"/>
      <c r="J266" s="23"/>
      <c r="K266" s="23"/>
      <c r="L266" s="74"/>
    </row>
    <row r="267" spans="1:12" s="24" customFormat="1" ht="51" x14ac:dyDescent="0.25">
      <c r="A267" s="19">
        <v>257</v>
      </c>
      <c r="B267" s="67" t="s">
        <v>741</v>
      </c>
      <c r="C267" s="71" t="s">
        <v>742</v>
      </c>
      <c r="D267" s="71" t="s">
        <v>743</v>
      </c>
      <c r="E267" s="71" t="s">
        <v>187</v>
      </c>
      <c r="F267" s="22">
        <v>716.78000000000009</v>
      </c>
      <c r="G267" s="22">
        <v>1791.95</v>
      </c>
      <c r="H267" s="70" t="s">
        <v>2564</v>
      </c>
      <c r="I267" s="25"/>
      <c r="J267" s="23"/>
      <c r="K267" s="23"/>
      <c r="L267" s="74"/>
    </row>
    <row r="268" spans="1:12" s="24" customFormat="1" ht="38.25" x14ac:dyDescent="0.25">
      <c r="A268" s="19">
        <v>258</v>
      </c>
      <c r="B268" s="72" t="s">
        <v>744</v>
      </c>
      <c r="C268" s="71" t="s">
        <v>745</v>
      </c>
      <c r="D268" s="71" t="s">
        <v>746</v>
      </c>
      <c r="E268" s="71" t="s">
        <v>747</v>
      </c>
      <c r="F268" s="22">
        <v>6.0040000000000004</v>
      </c>
      <c r="G268" s="22">
        <v>15.01</v>
      </c>
      <c r="H268" s="70" t="s">
        <v>2124</v>
      </c>
      <c r="I268" s="25"/>
      <c r="J268" s="23"/>
      <c r="K268" s="23"/>
      <c r="L268" s="74"/>
    </row>
    <row r="269" spans="1:12" s="24" customFormat="1" ht="25.5" x14ac:dyDescent="0.25">
      <c r="A269" s="19">
        <v>259</v>
      </c>
      <c r="B269" s="67" t="s">
        <v>748</v>
      </c>
      <c r="C269" s="71" t="s">
        <v>749</v>
      </c>
      <c r="D269" s="71" t="s">
        <v>750</v>
      </c>
      <c r="E269" s="71" t="s">
        <v>751</v>
      </c>
      <c r="F269" s="22">
        <v>71.38</v>
      </c>
      <c r="G269" s="22">
        <v>178.45</v>
      </c>
      <c r="H269" s="70" t="s">
        <v>2124</v>
      </c>
      <c r="I269" s="25"/>
      <c r="J269" s="23"/>
      <c r="K269" s="23"/>
      <c r="L269" s="74"/>
    </row>
    <row r="270" spans="1:12" s="24" customFormat="1" ht="38.25" x14ac:dyDescent="0.25">
      <c r="A270" s="19">
        <v>260</v>
      </c>
      <c r="B270" s="67" t="s">
        <v>1673</v>
      </c>
      <c r="C270" s="71" t="s">
        <v>1674</v>
      </c>
      <c r="D270" s="71" t="s">
        <v>1675</v>
      </c>
      <c r="E270" s="71" t="s">
        <v>1328</v>
      </c>
      <c r="F270" s="22">
        <v>350.83200000000005</v>
      </c>
      <c r="G270" s="22">
        <v>877.08</v>
      </c>
      <c r="H270" s="70" t="s">
        <v>2564</v>
      </c>
      <c r="I270" s="25"/>
      <c r="J270" s="23"/>
      <c r="K270" s="23"/>
      <c r="L270" s="74"/>
    </row>
    <row r="271" spans="1:12" s="24" customFormat="1" ht="25.5" x14ac:dyDescent="0.25">
      <c r="A271" s="19">
        <v>261</v>
      </c>
      <c r="B271" s="67" t="s">
        <v>2214</v>
      </c>
      <c r="C271" s="71" t="s">
        <v>2215</v>
      </c>
      <c r="D271" s="71" t="s">
        <v>2216</v>
      </c>
      <c r="E271" s="71" t="s">
        <v>2217</v>
      </c>
      <c r="F271" s="22">
        <v>657.12</v>
      </c>
      <c r="G271" s="22">
        <v>1642.8</v>
      </c>
      <c r="H271" s="70" t="s">
        <v>2564</v>
      </c>
      <c r="I271" s="25"/>
      <c r="J271" s="23"/>
      <c r="K271" s="23"/>
      <c r="L271" s="74"/>
    </row>
    <row r="272" spans="1:12" s="24" customFormat="1" ht="25.5" x14ac:dyDescent="0.25">
      <c r="A272" s="19">
        <v>262</v>
      </c>
      <c r="B272" s="67" t="s">
        <v>1676</v>
      </c>
      <c r="C272" s="71" t="s">
        <v>1670</v>
      </c>
      <c r="D272" s="71" t="s">
        <v>1677</v>
      </c>
      <c r="E272" s="71" t="s">
        <v>1678</v>
      </c>
      <c r="F272" s="22">
        <v>3859.8040000000001</v>
      </c>
      <c r="G272" s="22">
        <v>9649.51</v>
      </c>
      <c r="H272" s="70" t="s">
        <v>2564</v>
      </c>
      <c r="I272" s="25"/>
      <c r="J272" s="23"/>
      <c r="K272" s="23"/>
      <c r="L272" s="74"/>
    </row>
    <row r="273" spans="1:12" s="24" customFormat="1" ht="25.5" x14ac:dyDescent="0.25">
      <c r="A273" s="19">
        <v>263</v>
      </c>
      <c r="B273" s="67" t="s">
        <v>2221</v>
      </c>
      <c r="C273" s="71" t="s">
        <v>2222</v>
      </c>
      <c r="D273" s="71" t="s">
        <v>2223</v>
      </c>
      <c r="E273" s="71" t="s">
        <v>2224</v>
      </c>
      <c r="F273" s="22">
        <v>31.680000000000003</v>
      </c>
      <c r="G273" s="22">
        <v>79.2</v>
      </c>
      <c r="H273" s="70" t="s">
        <v>2564</v>
      </c>
      <c r="I273" s="25"/>
      <c r="J273" s="23"/>
      <c r="K273" s="23"/>
      <c r="L273" s="74"/>
    </row>
    <row r="274" spans="1:12" s="24" customFormat="1" ht="25.5" x14ac:dyDescent="0.25">
      <c r="A274" s="19">
        <v>264</v>
      </c>
      <c r="B274" s="67" t="s">
        <v>753</v>
      </c>
      <c r="C274" s="71" t="s">
        <v>754</v>
      </c>
      <c r="D274" s="71" t="s">
        <v>755</v>
      </c>
      <c r="E274" s="71" t="s">
        <v>518</v>
      </c>
      <c r="F274" s="22">
        <v>290.91199999999998</v>
      </c>
      <c r="G274" s="22">
        <v>727.28</v>
      </c>
      <c r="H274" s="70" t="s">
        <v>2124</v>
      </c>
      <c r="I274" s="25"/>
      <c r="J274" s="23"/>
      <c r="K274" s="23"/>
      <c r="L274" s="74"/>
    </row>
    <row r="275" spans="1:12" s="24" customFormat="1" ht="25.5" x14ac:dyDescent="0.25">
      <c r="A275" s="19">
        <v>265</v>
      </c>
      <c r="B275" s="67" t="s">
        <v>760</v>
      </c>
      <c r="C275" s="71" t="s">
        <v>761</v>
      </c>
      <c r="D275" s="71" t="s">
        <v>762</v>
      </c>
      <c r="E275" s="71" t="s">
        <v>46</v>
      </c>
      <c r="F275" s="22">
        <v>319.34400000000005</v>
      </c>
      <c r="G275" s="22">
        <v>798.36</v>
      </c>
      <c r="H275" s="70" t="s">
        <v>2564</v>
      </c>
      <c r="I275" s="25"/>
      <c r="J275" s="23"/>
      <c r="K275" s="23"/>
      <c r="L275" s="74"/>
    </row>
    <row r="276" spans="1:12" s="24" customFormat="1" ht="25.5" x14ac:dyDescent="0.25">
      <c r="A276" s="19">
        <v>266</v>
      </c>
      <c r="B276" s="67" t="s">
        <v>763</v>
      </c>
      <c r="C276" s="71" t="s">
        <v>764</v>
      </c>
      <c r="D276" s="71" t="s">
        <v>765</v>
      </c>
      <c r="E276" s="71" t="s">
        <v>121</v>
      </c>
      <c r="F276" s="22">
        <v>346</v>
      </c>
      <c r="G276" s="22">
        <v>865</v>
      </c>
      <c r="H276" s="70" t="s">
        <v>2564</v>
      </c>
      <c r="I276" s="25"/>
      <c r="J276" s="23"/>
      <c r="K276" s="23"/>
      <c r="L276" s="74"/>
    </row>
    <row r="277" spans="1:12" s="24" customFormat="1" ht="38.25" x14ac:dyDescent="0.25">
      <c r="A277" s="19">
        <v>267</v>
      </c>
      <c r="B277" s="67" t="s">
        <v>1679</v>
      </c>
      <c r="C277" s="71" t="s">
        <v>1680</v>
      </c>
      <c r="D277" s="71" t="s">
        <v>1681</v>
      </c>
      <c r="E277" s="71" t="s">
        <v>81</v>
      </c>
      <c r="F277" s="22">
        <v>237.99200000000002</v>
      </c>
      <c r="G277" s="22">
        <v>594.98</v>
      </c>
      <c r="H277" s="70" t="s">
        <v>2124</v>
      </c>
      <c r="I277" s="25"/>
      <c r="J277" s="23"/>
      <c r="K277" s="23"/>
      <c r="L277" s="74"/>
    </row>
    <row r="278" spans="1:12" s="24" customFormat="1" ht="25.5" x14ac:dyDescent="0.25">
      <c r="A278" s="19">
        <v>268</v>
      </c>
      <c r="B278" s="67" t="s">
        <v>769</v>
      </c>
      <c r="C278" s="71" t="s">
        <v>770</v>
      </c>
      <c r="D278" s="71" t="s">
        <v>771</v>
      </c>
      <c r="E278" s="71" t="s">
        <v>58</v>
      </c>
      <c r="F278" s="22">
        <v>351.5</v>
      </c>
      <c r="G278" s="22">
        <v>878.75</v>
      </c>
      <c r="H278" s="70" t="s">
        <v>2564</v>
      </c>
      <c r="I278" s="25"/>
      <c r="J278" s="23"/>
      <c r="K278" s="23"/>
      <c r="L278" s="74"/>
    </row>
    <row r="279" spans="1:12" s="24" customFormat="1" ht="63.75" x14ac:dyDescent="0.25">
      <c r="A279" s="19">
        <v>269</v>
      </c>
      <c r="B279" s="67" t="s">
        <v>1682</v>
      </c>
      <c r="C279" s="71" t="s">
        <v>1683</v>
      </c>
      <c r="D279" s="71" t="s">
        <v>1684</v>
      </c>
      <c r="E279" s="71" t="s">
        <v>1685</v>
      </c>
      <c r="F279" s="22">
        <v>66.212000000000003</v>
      </c>
      <c r="G279" s="22">
        <v>165.53</v>
      </c>
      <c r="H279" s="70" t="s">
        <v>2564</v>
      </c>
      <c r="I279" s="25"/>
      <c r="J279" s="23"/>
      <c r="K279" s="23"/>
      <c r="L279" s="74"/>
    </row>
    <row r="280" spans="1:12" s="24" customFormat="1" ht="25.5" x14ac:dyDescent="0.25">
      <c r="A280" s="19">
        <v>270</v>
      </c>
      <c r="B280" s="67" t="s">
        <v>779</v>
      </c>
      <c r="C280" s="71" t="s">
        <v>780</v>
      </c>
      <c r="D280" s="71" t="s">
        <v>781</v>
      </c>
      <c r="E280" s="71" t="s">
        <v>46</v>
      </c>
      <c r="F280" s="22">
        <v>269.10399999999998</v>
      </c>
      <c r="G280" s="22">
        <v>672.76</v>
      </c>
      <c r="H280" s="70" t="s">
        <v>2564</v>
      </c>
      <c r="I280" s="25"/>
      <c r="J280" s="23"/>
      <c r="K280" s="23"/>
      <c r="L280" s="74"/>
    </row>
    <row r="281" spans="1:12" s="24" customFormat="1" ht="38.25" x14ac:dyDescent="0.25">
      <c r="A281" s="19">
        <v>271</v>
      </c>
      <c r="B281" s="67" t="s">
        <v>782</v>
      </c>
      <c r="C281" s="71" t="s">
        <v>783</v>
      </c>
      <c r="D281" s="71" t="s">
        <v>784</v>
      </c>
      <c r="E281" s="71" t="s">
        <v>138</v>
      </c>
      <c r="F281" s="22">
        <v>443.42399999999998</v>
      </c>
      <c r="G281" s="22">
        <v>1108.56</v>
      </c>
      <c r="H281" s="70" t="s">
        <v>2124</v>
      </c>
      <c r="I281" s="25"/>
      <c r="J281" s="23"/>
      <c r="K281" s="23"/>
      <c r="L281" s="74"/>
    </row>
    <row r="282" spans="1:12" s="24" customFormat="1" ht="38.25" x14ac:dyDescent="0.25">
      <c r="A282" s="19">
        <v>272</v>
      </c>
      <c r="B282" s="67" t="s">
        <v>788</v>
      </c>
      <c r="C282" s="71" t="s">
        <v>789</v>
      </c>
      <c r="D282" s="71" t="s">
        <v>790</v>
      </c>
      <c r="E282" s="71" t="s">
        <v>121</v>
      </c>
      <c r="F282" s="22">
        <v>2172.232</v>
      </c>
      <c r="G282" s="22">
        <v>5430.58</v>
      </c>
      <c r="H282" s="70" t="s">
        <v>2124</v>
      </c>
      <c r="I282" s="25"/>
      <c r="J282" s="23"/>
      <c r="K282" s="23"/>
      <c r="L282" s="74"/>
    </row>
    <row r="283" spans="1:12" s="24" customFormat="1" ht="38.25" x14ac:dyDescent="0.25">
      <c r="A283" s="19">
        <v>273</v>
      </c>
      <c r="B283" s="67" t="s">
        <v>1686</v>
      </c>
      <c r="C283" s="71" t="s">
        <v>1687</v>
      </c>
      <c r="D283" s="71" t="s">
        <v>1688</v>
      </c>
      <c r="E283" s="71" t="s">
        <v>1689</v>
      </c>
      <c r="F283" s="22">
        <v>8.06</v>
      </c>
      <c r="G283" s="22">
        <v>20.149999999999999</v>
      </c>
      <c r="H283" s="70" t="s">
        <v>2124</v>
      </c>
      <c r="I283" s="25"/>
      <c r="J283" s="23"/>
      <c r="K283" s="23"/>
      <c r="L283" s="74"/>
    </row>
    <row r="284" spans="1:12" s="24" customFormat="1" ht="25.5" x14ac:dyDescent="0.25">
      <c r="A284" s="19">
        <v>274</v>
      </c>
      <c r="B284" s="67" t="s">
        <v>793</v>
      </c>
      <c r="C284" s="71" t="s">
        <v>794</v>
      </c>
      <c r="D284" s="71" t="s">
        <v>795</v>
      </c>
      <c r="E284" s="71" t="s">
        <v>796</v>
      </c>
      <c r="F284" s="22">
        <v>101.42400000000001</v>
      </c>
      <c r="G284" s="22">
        <v>253.56</v>
      </c>
      <c r="H284" s="70" t="s">
        <v>2564</v>
      </c>
      <c r="I284" s="25"/>
      <c r="J284" s="23"/>
      <c r="K284" s="23"/>
      <c r="L284" s="74"/>
    </row>
    <row r="285" spans="1:12" s="24" customFormat="1" ht="38.25" x14ac:dyDescent="0.25">
      <c r="A285" s="19">
        <v>275</v>
      </c>
      <c r="B285" s="67" t="s">
        <v>797</v>
      </c>
      <c r="C285" s="71" t="s">
        <v>798</v>
      </c>
      <c r="D285" s="71" t="s">
        <v>799</v>
      </c>
      <c r="E285" s="71" t="s">
        <v>46</v>
      </c>
      <c r="F285" s="22">
        <v>401.17600000000004</v>
      </c>
      <c r="G285" s="22">
        <v>1002.94</v>
      </c>
      <c r="H285" s="70" t="s">
        <v>2564</v>
      </c>
      <c r="I285" s="25"/>
      <c r="J285" s="23"/>
      <c r="K285" s="23"/>
      <c r="L285" s="74"/>
    </row>
    <row r="286" spans="1:12" s="24" customFormat="1" ht="25.5" x14ac:dyDescent="0.25">
      <c r="A286" s="19">
        <v>276</v>
      </c>
      <c r="B286" s="67" t="s">
        <v>800</v>
      </c>
      <c r="C286" s="71" t="s">
        <v>801</v>
      </c>
      <c r="D286" s="71" t="s">
        <v>802</v>
      </c>
      <c r="E286" s="71" t="s">
        <v>46</v>
      </c>
      <c r="F286" s="22">
        <v>199.14000000000001</v>
      </c>
      <c r="G286" s="22">
        <v>497.85</v>
      </c>
      <c r="H286" s="70" t="s">
        <v>2564</v>
      </c>
      <c r="I286" s="25"/>
      <c r="J286" s="23"/>
      <c r="K286" s="23"/>
      <c r="L286" s="74"/>
    </row>
    <row r="287" spans="1:12" s="24" customFormat="1" ht="25.5" x14ac:dyDescent="0.25">
      <c r="A287" s="19">
        <v>277</v>
      </c>
      <c r="B287" s="67" t="s">
        <v>2130</v>
      </c>
      <c r="C287" s="71" t="s">
        <v>2131</v>
      </c>
      <c r="D287" s="71" t="s">
        <v>2132</v>
      </c>
      <c r="E287" s="71" t="s">
        <v>2133</v>
      </c>
      <c r="F287" s="22">
        <v>936.24</v>
      </c>
      <c r="G287" s="22">
        <v>2340.6</v>
      </c>
      <c r="H287" s="70" t="s">
        <v>2124</v>
      </c>
      <c r="I287" s="25"/>
      <c r="J287" s="23"/>
      <c r="K287" s="23"/>
      <c r="L287" s="74"/>
    </row>
    <row r="288" spans="1:12" s="24" customFormat="1" ht="25.5" x14ac:dyDescent="0.25">
      <c r="A288" s="19">
        <v>278</v>
      </c>
      <c r="B288" s="67" t="s">
        <v>803</v>
      </c>
      <c r="C288" s="71" t="s">
        <v>804</v>
      </c>
      <c r="D288" s="71" t="s">
        <v>805</v>
      </c>
      <c r="E288" s="71" t="s">
        <v>46</v>
      </c>
      <c r="F288" s="22">
        <v>145.18800000000002</v>
      </c>
      <c r="G288" s="22">
        <v>362.97</v>
      </c>
      <c r="H288" s="70" t="s">
        <v>2564</v>
      </c>
      <c r="I288" s="25"/>
      <c r="J288" s="23"/>
      <c r="K288" s="23"/>
      <c r="L288" s="74"/>
    </row>
    <row r="289" spans="1:12" s="24" customFormat="1" ht="25.5" x14ac:dyDescent="0.25">
      <c r="A289" s="19">
        <v>279</v>
      </c>
      <c r="B289" s="80" t="s">
        <v>809</v>
      </c>
      <c r="C289" s="81" t="s">
        <v>810</v>
      </c>
      <c r="D289" s="81" t="s">
        <v>811</v>
      </c>
      <c r="E289" s="81" t="s">
        <v>812</v>
      </c>
      <c r="F289" s="22">
        <v>91.76</v>
      </c>
      <c r="G289" s="22">
        <v>229.4</v>
      </c>
      <c r="H289" s="70" t="s">
        <v>2564</v>
      </c>
      <c r="I289" s="25"/>
      <c r="J289" s="23"/>
      <c r="K289" s="23"/>
      <c r="L289" s="74"/>
    </row>
    <row r="290" spans="1:12" s="24" customFormat="1" ht="25.5" x14ac:dyDescent="0.25">
      <c r="A290" s="19">
        <v>280</v>
      </c>
      <c r="B290" s="67" t="s">
        <v>2225</v>
      </c>
      <c r="C290" s="71" t="s">
        <v>2226</v>
      </c>
      <c r="D290" s="71" t="s">
        <v>2227</v>
      </c>
      <c r="E290" s="71" t="s">
        <v>121</v>
      </c>
      <c r="F290" s="22">
        <v>3083.4160000000002</v>
      </c>
      <c r="G290" s="22">
        <v>7708.54</v>
      </c>
      <c r="H290" s="70" t="s">
        <v>2124</v>
      </c>
      <c r="I290" s="25"/>
      <c r="J290" s="23"/>
      <c r="K290" s="23"/>
      <c r="L290" s="74"/>
    </row>
    <row r="291" spans="1:12" s="24" customFormat="1" ht="25.5" x14ac:dyDescent="0.25">
      <c r="A291" s="19">
        <v>281</v>
      </c>
      <c r="B291" s="67" t="s">
        <v>2228</v>
      </c>
      <c r="C291" s="71" t="s">
        <v>2229</v>
      </c>
      <c r="D291" s="71" t="s">
        <v>2230</v>
      </c>
      <c r="E291" s="71" t="s">
        <v>121</v>
      </c>
      <c r="F291" s="22">
        <v>154.34400000000002</v>
      </c>
      <c r="G291" s="22">
        <v>385.86</v>
      </c>
      <c r="H291" s="70" t="s">
        <v>2124</v>
      </c>
      <c r="I291" s="25"/>
      <c r="J291" s="23"/>
      <c r="K291" s="23"/>
      <c r="L291" s="74"/>
    </row>
    <row r="292" spans="1:12" s="24" customFormat="1" ht="25.5" x14ac:dyDescent="0.25">
      <c r="A292" s="19">
        <v>282</v>
      </c>
      <c r="B292" s="67" t="s">
        <v>1690</v>
      </c>
      <c r="C292" s="71" t="s">
        <v>1691</v>
      </c>
      <c r="D292" s="71" t="s">
        <v>1692</v>
      </c>
      <c r="E292" s="71" t="s">
        <v>121</v>
      </c>
      <c r="F292" s="22">
        <v>985.68799999999999</v>
      </c>
      <c r="G292" s="22">
        <v>2464.2199999999998</v>
      </c>
      <c r="H292" s="70" t="s">
        <v>2124</v>
      </c>
      <c r="I292" s="25"/>
      <c r="J292" s="23"/>
      <c r="K292" s="23"/>
      <c r="L292" s="74"/>
    </row>
    <row r="293" spans="1:12" s="24" customFormat="1" ht="38.25" x14ac:dyDescent="0.25">
      <c r="A293" s="19">
        <v>283</v>
      </c>
      <c r="B293" s="67" t="s">
        <v>813</v>
      </c>
      <c r="C293" s="71" t="s">
        <v>814</v>
      </c>
      <c r="D293" s="71" t="s">
        <v>815</v>
      </c>
      <c r="E293" s="71" t="s">
        <v>34</v>
      </c>
      <c r="F293" s="22">
        <v>731.47600000000011</v>
      </c>
      <c r="G293" s="22">
        <v>1828.69</v>
      </c>
      <c r="H293" s="70" t="s">
        <v>2564</v>
      </c>
      <c r="I293" s="25"/>
      <c r="J293" s="23"/>
      <c r="K293" s="23"/>
      <c r="L293" s="74"/>
    </row>
    <row r="294" spans="1:12" s="24" customFormat="1" ht="25.5" x14ac:dyDescent="0.25">
      <c r="A294" s="19">
        <v>284</v>
      </c>
      <c r="B294" s="67" t="s">
        <v>1693</v>
      </c>
      <c r="C294" s="71" t="s">
        <v>1694</v>
      </c>
      <c r="D294" s="71" t="s">
        <v>1695</v>
      </c>
      <c r="E294" s="71" t="s">
        <v>199</v>
      </c>
      <c r="F294" s="22">
        <v>374.54400000000004</v>
      </c>
      <c r="G294" s="22">
        <v>936.36</v>
      </c>
      <c r="H294" s="70" t="s">
        <v>2124</v>
      </c>
      <c r="I294" s="25"/>
      <c r="J294" s="23"/>
      <c r="K294" s="23"/>
      <c r="L294" s="74"/>
    </row>
    <row r="295" spans="1:12" s="24" customFormat="1" ht="12.75" x14ac:dyDescent="0.25">
      <c r="A295" s="19">
        <v>285</v>
      </c>
      <c r="B295" s="80" t="s">
        <v>830</v>
      </c>
      <c r="C295" s="81" t="s">
        <v>831</v>
      </c>
      <c r="D295" s="81" t="s">
        <v>832</v>
      </c>
      <c r="E295" s="81" t="s">
        <v>153</v>
      </c>
      <c r="F295" s="22">
        <v>609.89600000000007</v>
      </c>
      <c r="G295" s="22">
        <v>1524.74</v>
      </c>
      <c r="H295" s="70" t="s">
        <v>2564</v>
      </c>
      <c r="I295" s="25"/>
      <c r="J295" s="23"/>
      <c r="K295" s="23"/>
      <c r="L295" s="74"/>
    </row>
    <row r="296" spans="1:12" s="24" customFormat="1" ht="25.5" x14ac:dyDescent="0.25">
      <c r="A296" s="19">
        <v>286</v>
      </c>
      <c r="B296" s="67" t="s">
        <v>1696</v>
      </c>
      <c r="C296" s="71" t="s">
        <v>1697</v>
      </c>
      <c r="D296" s="71" t="s">
        <v>1698</v>
      </c>
      <c r="E296" s="71" t="s">
        <v>833</v>
      </c>
      <c r="F296" s="22">
        <v>5186.9320000000007</v>
      </c>
      <c r="G296" s="22">
        <v>12967.33</v>
      </c>
      <c r="H296" s="70" t="s">
        <v>2564</v>
      </c>
      <c r="I296" s="25"/>
      <c r="J296" s="23"/>
      <c r="K296" s="23"/>
      <c r="L296" s="74"/>
    </row>
    <row r="297" spans="1:12" s="24" customFormat="1" ht="25.5" x14ac:dyDescent="0.25">
      <c r="A297" s="19">
        <v>287</v>
      </c>
      <c r="B297" s="67" t="s">
        <v>1699</v>
      </c>
      <c r="C297" s="71" t="s">
        <v>1700</v>
      </c>
      <c r="D297" s="71" t="s">
        <v>1701</v>
      </c>
      <c r="E297" s="71" t="s">
        <v>1327</v>
      </c>
      <c r="F297" s="22">
        <v>27.596</v>
      </c>
      <c r="G297" s="22">
        <v>68.989999999999995</v>
      </c>
      <c r="H297" s="70" t="s">
        <v>2124</v>
      </c>
      <c r="I297" s="25"/>
      <c r="J297" s="23"/>
      <c r="K297" s="23"/>
      <c r="L297" s="74"/>
    </row>
    <row r="298" spans="1:12" s="24" customFormat="1" ht="25.5" x14ac:dyDescent="0.25">
      <c r="A298" s="19">
        <v>288</v>
      </c>
      <c r="B298" s="67" t="s">
        <v>1702</v>
      </c>
      <c r="C298" s="71" t="s">
        <v>1703</v>
      </c>
      <c r="D298" s="71" t="s">
        <v>1704</v>
      </c>
      <c r="E298" s="71" t="s">
        <v>1705</v>
      </c>
      <c r="F298" s="22">
        <v>194.39200000000002</v>
      </c>
      <c r="G298" s="22">
        <v>485.98</v>
      </c>
      <c r="H298" s="70" t="s">
        <v>2564</v>
      </c>
      <c r="I298" s="25"/>
      <c r="J298" s="23"/>
      <c r="K298" s="23"/>
      <c r="L298" s="74"/>
    </row>
    <row r="299" spans="1:12" s="24" customFormat="1" ht="38.25" x14ac:dyDescent="0.25">
      <c r="A299" s="19">
        <v>289</v>
      </c>
      <c r="B299" s="67" t="s">
        <v>1706</v>
      </c>
      <c r="C299" s="71" t="s">
        <v>1707</v>
      </c>
      <c r="D299" s="71" t="s">
        <v>1708</v>
      </c>
      <c r="E299" s="71" t="s">
        <v>1709</v>
      </c>
      <c r="F299" s="22">
        <v>333.83600000000001</v>
      </c>
      <c r="G299" s="22">
        <v>834.59</v>
      </c>
      <c r="H299" s="70" t="s">
        <v>2124</v>
      </c>
      <c r="I299" s="25"/>
      <c r="J299" s="23"/>
      <c r="K299" s="23"/>
      <c r="L299" s="74"/>
    </row>
    <row r="300" spans="1:12" s="24" customFormat="1" ht="25.5" x14ac:dyDescent="0.25">
      <c r="A300" s="19">
        <v>290</v>
      </c>
      <c r="B300" s="67" t="s">
        <v>1710</v>
      </c>
      <c r="C300" s="71" t="s">
        <v>1711</v>
      </c>
      <c r="D300" s="71" t="s">
        <v>1712</v>
      </c>
      <c r="E300" s="71" t="s">
        <v>46</v>
      </c>
      <c r="F300" s="22">
        <v>176.38800000000003</v>
      </c>
      <c r="G300" s="22">
        <v>440.97</v>
      </c>
      <c r="H300" s="70" t="s">
        <v>2124</v>
      </c>
      <c r="I300" s="25"/>
      <c r="J300" s="23"/>
      <c r="K300" s="23"/>
      <c r="L300" s="74"/>
    </row>
    <row r="301" spans="1:12" s="24" customFormat="1" ht="25.5" x14ac:dyDescent="0.25">
      <c r="A301" s="19">
        <v>291</v>
      </c>
      <c r="B301" s="67" t="s">
        <v>838</v>
      </c>
      <c r="C301" s="71" t="s">
        <v>839</v>
      </c>
      <c r="D301" s="71" t="s">
        <v>840</v>
      </c>
      <c r="E301" s="71" t="s">
        <v>841</v>
      </c>
      <c r="F301" s="22">
        <v>24.064</v>
      </c>
      <c r="G301" s="22">
        <v>60.16</v>
      </c>
      <c r="H301" s="70" t="s">
        <v>2564</v>
      </c>
      <c r="I301" s="25"/>
      <c r="J301" s="23"/>
      <c r="K301" s="23"/>
      <c r="L301" s="74"/>
    </row>
    <row r="302" spans="1:12" s="24" customFormat="1" ht="25.5" x14ac:dyDescent="0.25">
      <c r="A302" s="19">
        <v>292</v>
      </c>
      <c r="B302" s="67" t="s">
        <v>1713</v>
      </c>
      <c r="C302" s="71" t="s">
        <v>1714</v>
      </c>
      <c r="D302" s="71" t="s">
        <v>1715</v>
      </c>
      <c r="E302" s="71" t="s">
        <v>842</v>
      </c>
      <c r="F302" s="22">
        <v>234.20400000000001</v>
      </c>
      <c r="G302" s="22">
        <v>585.51</v>
      </c>
      <c r="H302" s="70" t="s">
        <v>2564</v>
      </c>
      <c r="I302" s="25"/>
      <c r="J302" s="23"/>
      <c r="K302" s="23"/>
      <c r="L302" s="74"/>
    </row>
    <row r="303" spans="1:12" s="24" customFormat="1" ht="51" x14ac:dyDescent="0.25">
      <c r="A303" s="19">
        <v>293</v>
      </c>
      <c r="B303" s="67" t="s">
        <v>1716</v>
      </c>
      <c r="C303" s="71" t="s">
        <v>1717</v>
      </c>
      <c r="D303" s="71" t="s">
        <v>1718</v>
      </c>
      <c r="E303" s="71" t="s">
        <v>843</v>
      </c>
      <c r="F303" s="22">
        <v>9.0239999999999991</v>
      </c>
      <c r="G303" s="22">
        <v>22.56</v>
      </c>
      <c r="H303" s="70" t="s">
        <v>2124</v>
      </c>
      <c r="I303" s="25"/>
      <c r="J303" s="23"/>
      <c r="K303" s="23"/>
      <c r="L303" s="74"/>
    </row>
    <row r="304" spans="1:12" s="24" customFormat="1" ht="38.25" x14ac:dyDescent="0.25">
      <c r="A304" s="19">
        <v>294</v>
      </c>
      <c r="B304" s="67" t="s">
        <v>844</v>
      </c>
      <c r="C304" s="71" t="s">
        <v>845</v>
      </c>
      <c r="D304" s="71" t="s">
        <v>846</v>
      </c>
      <c r="E304" s="71" t="s">
        <v>847</v>
      </c>
      <c r="F304" s="22">
        <v>24.200000000000003</v>
      </c>
      <c r="G304" s="22">
        <v>60.5</v>
      </c>
      <c r="H304" s="70" t="s">
        <v>2564</v>
      </c>
      <c r="I304" s="25"/>
      <c r="J304" s="23"/>
      <c r="K304" s="23"/>
      <c r="L304" s="74"/>
    </row>
    <row r="305" spans="1:12" s="24" customFormat="1" ht="25.5" x14ac:dyDescent="0.25">
      <c r="A305" s="19">
        <v>295</v>
      </c>
      <c r="B305" s="67" t="s">
        <v>1719</v>
      </c>
      <c r="C305" s="71" t="s">
        <v>1720</v>
      </c>
      <c r="D305" s="71" t="s">
        <v>1721</v>
      </c>
      <c r="E305" s="71" t="s">
        <v>475</v>
      </c>
      <c r="F305" s="22">
        <v>536.64</v>
      </c>
      <c r="G305" s="22">
        <v>1341.6</v>
      </c>
      <c r="H305" s="70" t="s">
        <v>2124</v>
      </c>
      <c r="I305" s="25"/>
      <c r="J305" s="23"/>
      <c r="K305" s="23"/>
      <c r="L305" s="74"/>
    </row>
    <row r="306" spans="1:12" s="24" customFormat="1" ht="25.5" x14ac:dyDescent="0.25">
      <c r="A306" s="19">
        <v>296</v>
      </c>
      <c r="B306" s="67" t="s">
        <v>2455</v>
      </c>
      <c r="C306" s="71" t="s">
        <v>2244</v>
      </c>
      <c r="D306" s="71" t="s">
        <v>2456</v>
      </c>
      <c r="E306" s="71" t="s">
        <v>853</v>
      </c>
      <c r="F306" s="22">
        <v>305.76</v>
      </c>
      <c r="G306" s="22">
        <v>764.4</v>
      </c>
      <c r="H306" s="70" t="s">
        <v>2124</v>
      </c>
      <c r="I306" s="25"/>
      <c r="J306" s="23"/>
      <c r="K306" s="23"/>
      <c r="L306" s="74"/>
    </row>
    <row r="307" spans="1:12" s="24" customFormat="1" ht="25.5" x14ac:dyDescent="0.25">
      <c r="A307" s="19">
        <v>297</v>
      </c>
      <c r="B307" s="67" t="s">
        <v>1722</v>
      </c>
      <c r="C307" s="71" t="s">
        <v>1723</v>
      </c>
      <c r="D307" s="71" t="s">
        <v>1724</v>
      </c>
      <c r="E307" s="71" t="s">
        <v>833</v>
      </c>
      <c r="F307" s="22">
        <v>2164.7440000000001</v>
      </c>
      <c r="G307" s="22">
        <v>5411.86</v>
      </c>
      <c r="H307" s="70" t="s">
        <v>2564</v>
      </c>
      <c r="I307" s="25"/>
      <c r="J307" s="23"/>
      <c r="K307" s="23"/>
      <c r="L307" s="74"/>
    </row>
    <row r="308" spans="1:12" s="24" customFormat="1" ht="38.25" x14ac:dyDescent="0.25">
      <c r="A308" s="19">
        <v>298</v>
      </c>
      <c r="B308" s="67" t="s">
        <v>1725</v>
      </c>
      <c r="C308" s="71" t="s">
        <v>1726</v>
      </c>
      <c r="D308" s="71" t="s">
        <v>1727</v>
      </c>
      <c r="E308" s="71" t="s">
        <v>187</v>
      </c>
      <c r="F308" s="22">
        <v>221.74</v>
      </c>
      <c r="G308" s="22">
        <v>554.35</v>
      </c>
      <c r="H308" s="70" t="s">
        <v>2124</v>
      </c>
      <c r="I308" s="25"/>
      <c r="J308" s="23"/>
      <c r="K308" s="23"/>
      <c r="L308" s="74"/>
    </row>
    <row r="309" spans="1:12" s="24" customFormat="1" ht="38.25" x14ac:dyDescent="0.25">
      <c r="A309" s="19">
        <v>299</v>
      </c>
      <c r="B309" s="67" t="s">
        <v>1728</v>
      </c>
      <c r="C309" s="71" t="s">
        <v>1729</v>
      </c>
      <c r="D309" s="71" t="s">
        <v>1730</v>
      </c>
      <c r="E309" s="71" t="s">
        <v>187</v>
      </c>
      <c r="F309" s="22">
        <v>19194.651999999998</v>
      </c>
      <c r="G309" s="22">
        <v>47986.63</v>
      </c>
      <c r="H309" s="70" t="s">
        <v>2124</v>
      </c>
      <c r="I309" s="25"/>
      <c r="J309" s="23"/>
      <c r="K309" s="23"/>
      <c r="L309" s="74"/>
    </row>
    <row r="310" spans="1:12" s="24" customFormat="1" ht="51" x14ac:dyDescent="0.25">
      <c r="A310" s="19">
        <v>300</v>
      </c>
      <c r="B310" s="67" t="s">
        <v>1731</v>
      </c>
      <c r="C310" s="71" t="s">
        <v>1732</v>
      </c>
      <c r="D310" s="71" t="s">
        <v>1733</v>
      </c>
      <c r="E310" s="71" t="s">
        <v>58</v>
      </c>
      <c r="F310" s="22">
        <v>113.96400000000001</v>
      </c>
      <c r="G310" s="22">
        <v>284.91000000000003</v>
      </c>
      <c r="H310" s="70" t="s">
        <v>2564</v>
      </c>
      <c r="I310" s="25"/>
      <c r="J310" s="23"/>
      <c r="K310" s="23"/>
      <c r="L310" s="74"/>
    </row>
    <row r="311" spans="1:12" s="24" customFormat="1" ht="25.5" x14ac:dyDescent="0.25">
      <c r="A311" s="19">
        <v>301</v>
      </c>
      <c r="B311" s="67" t="s">
        <v>1734</v>
      </c>
      <c r="C311" s="71" t="s">
        <v>1735</v>
      </c>
      <c r="D311" s="71" t="s">
        <v>1736</v>
      </c>
      <c r="E311" s="71" t="s">
        <v>1326</v>
      </c>
      <c r="F311" s="22">
        <v>527.55600000000004</v>
      </c>
      <c r="G311" s="22">
        <v>1318.89</v>
      </c>
      <c r="H311" s="70" t="s">
        <v>2124</v>
      </c>
      <c r="I311" s="25"/>
      <c r="J311" s="23"/>
      <c r="K311" s="23"/>
      <c r="L311" s="74"/>
    </row>
    <row r="312" spans="1:12" s="24" customFormat="1" ht="25.5" x14ac:dyDescent="0.25">
      <c r="A312" s="19">
        <v>302</v>
      </c>
      <c r="B312" s="67" t="s">
        <v>1737</v>
      </c>
      <c r="C312" s="71" t="s">
        <v>1738</v>
      </c>
      <c r="D312" s="71" t="s">
        <v>1739</v>
      </c>
      <c r="E312" s="71" t="s">
        <v>187</v>
      </c>
      <c r="F312" s="22">
        <v>1553.0240000000001</v>
      </c>
      <c r="G312" s="22">
        <v>3882.56</v>
      </c>
      <c r="H312" s="70" t="s">
        <v>2124</v>
      </c>
      <c r="I312" s="25"/>
      <c r="J312" s="23"/>
      <c r="K312" s="23"/>
      <c r="L312" s="74"/>
    </row>
    <row r="313" spans="1:12" s="24" customFormat="1" ht="25.5" x14ac:dyDescent="0.25">
      <c r="A313" s="19">
        <v>303</v>
      </c>
      <c r="B313" s="67" t="s">
        <v>870</v>
      </c>
      <c r="C313" s="71" t="s">
        <v>871</v>
      </c>
      <c r="D313" s="71" t="s">
        <v>872</v>
      </c>
      <c r="E313" s="71" t="s">
        <v>187</v>
      </c>
      <c r="F313" s="22">
        <v>1146.4080000000001</v>
      </c>
      <c r="G313" s="22">
        <v>2866.02</v>
      </c>
      <c r="H313" s="70" t="s">
        <v>2564</v>
      </c>
      <c r="I313" s="25"/>
      <c r="J313" s="23"/>
      <c r="K313" s="23"/>
      <c r="L313" s="74"/>
    </row>
    <row r="314" spans="1:12" s="24" customFormat="1" ht="25.5" x14ac:dyDescent="0.25">
      <c r="A314" s="19">
        <v>304</v>
      </c>
      <c r="B314" s="67" t="s">
        <v>2235</v>
      </c>
      <c r="C314" s="71" t="s">
        <v>2236</v>
      </c>
      <c r="D314" s="71" t="s">
        <v>2237</v>
      </c>
      <c r="E314" s="71" t="s">
        <v>187</v>
      </c>
      <c r="F314" s="22">
        <v>176.96</v>
      </c>
      <c r="G314" s="22">
        <v>442.4</v>
      </c>
      <c r="H314" s="70" t="s">
        <v>2124</v>
      </c>
      <c r="I314" s="25"/>
      <c r="J314" s="23"/>
      <c r="K314" s="23"/>
      <c r="L314" s="74"/>
    </row>
    <row r="315" spans="1:12" s="24" customFormat="1" ht="25.5" x14ac:dyDescent="0.25">
      <c r="A315" s="19">
        <v>305</v>
      </c>
      <c r="B315" s="67" t="s">
        <v>2238</v>
      </c>
      <c r="C315" s="71" t="s">
        <v>2239</v>
      </c>
      <c r="D315" s="71" t="s">
        <v>2240</v>
      </c>
      <c r="E315" s="71" t="s">
        <v>46</v>
      </c>
      <c r="F315" s="22">
        <v>24.488</v>
      </c>
      <c r="G315" s="22">
        <v>61.22</v>
      </c>
      <c r="H315" s="70" t="s">
        <v>2124</v>
      </c>
      <c r="I315" s="25"/>
      <c r="J315" s="23"/>
      <c r="K315" s="23"/>
      <c r="L315" s="74"/>
    </row>
    <row r="316" spans="1:12" s="24" customFormat="1" ht="38.25" x14ac:dyDescent="0.25">
      <c r="A316" s="19">
        <v>306</v>
      </c>
      <c r="B316" s="80" t="s">
        <v>873</v>
      </c>
      <c r="C316" s="81" t="s">
        <v>874</v>
      </c>
      <c r="D316" s="81" t="s">
        <v>875</v>
      </c>
      <c r="E316" s="81" t="s">
        <v>876</v>
      </c>
      <c r="F316" s="22">
        <v>4.9039999999999999</v>
      </c>
      <c r="G316" s="22">
        <v>12.26</v>
      </c>
      <c r="H316" s="70" t="s">
        <v>2124</v>
      </c>
      <c r="I316" s="25"/>
      <c r="J316" s="23"/>
      <c r="K316" s="23"/>
      <c r="L316" s="74"/>
    </row>
    <row r="317" spans="1:12" s="24" customFormat="1" ht="25.5" x14ac:dyDescent="0.25">
      <c r="A317" s="19">
        <v>307</v>
      </c>
      <c r="B317" s="80" t="s">
        <v>2243</v>
      </c>
      <c r="C317" s="81" t="s">
        <v>2244</v>
      </c>
      <c r="D317" s="81" t="s">
        <v>2245</v>
      </c>
      <c r="E317" s="81" t="s">
        <v>853</v>
      </c>
      <c r="F317" s="22">
        <v>369</v>
      </c>
      <c r="G317" s="22">
        <v>922.5</v>
      </c>
      <c r="H317" s="70" t="s">
        <v>2124</v>
      </c>
      <c r="I317" s="25"/>
      <c r="J317" s="23"/>
      <c r="K317" s="23"/>
      <c r="L317" s="74"/>
    </row>
    <row r="318" spans="1:12" s="24" customFormat="1" ht="25.5" x14ac:dyDescent="0.25">
      <c r="A318" s="19">
        <v>308</v>
      </c>
      <c r="B318" s="67" t="s">
        <v>2246</v>
      </c>
      <c r="C318" s="71" t="s">
        <v>2247</v>
      </c>
      <c r="D318" s="71" t="s">
        <v>2248</v>
      </c>
      <c r="E318" s="71" t="s">
        <v>2249</v>
      </c>
      <c r="F318" s="22">
        <v>738.40000000000009</v>
      </c>
      <c r="G318" s="22">
        <v>1846</v>
      </c>
      <c r="H318" s="70" t="s">
        <v>2124</v>
      </c>
      <c r="I318" s="25"/>
      <c r="J318" s="23"/>
      <c r="K318" s="23"/>
      <c r="L318" s="74"/>
    </row>
    <row r="319" spans="1:12" s="24" customFormat="1" ht="25.5" x14ac:dyDescent="0.25">
      <c r="A319" s="19">
        <v>309</v>
      </c>
      <c r="B319" s="67" t="s">
        <v>1740</v>
      </c>
      <c r="C319" s="71" t="s">
        <v>1741</v>
      </c>
      <c r="D319" s="71" t="s">
        <v>1742</v>
      </c>
      <c r="E319" s="71" t="s">
        <v>1389</v>
      </c>
      <c r="F319" s="22">
        <v>14.128</v>
      </c>
      <c r="G319" s="22">
        <v>35.32</v>
      </c>
      <c r="H319" s="70" t="s">
        <v>2564</v>
      </c>
      <c r="I319" s="25"/>
      <c r="J319" s="23"/>
      <c r="K319" s="23"/>
      <c r="L319" s="74"/>
    </row>
    <row r="320" spans="1:12" s="24" customFormat="1" ht="25.5" x14ac:dyDescent="0.25">
      <c r="A320" s="19">
        <v>310</v>
      </c>
      <c r="B320" s="67" t="s">
        <v>1743</v>
      </c>
      <c r="C320" s="71" t="s">
        <v>1744</v>
      </c>
      <c r="D320" s="71" t="s">
        <v>1745</v>
      </c>
      <c r="E320" s="71" t="s">
        <v>333</v>
      </c>
      <c r="F320" s="22">
        <v>481.66800000000006</v>
      </c>
      <c r="G320" s="22">
        <v>1204.17</v>
      </c>
      <c r="H320" s="70" t="s">
        <v>2124</v>
      </c>
      <c r="I320" s="25"/>
      <c r="J320" s="23"/>
      <c r="K320" s="23"/>
      <c r="L320" s="74"/>
    </row>
    <row r="321" spans="1:12" s="24" customFormat="1" ht="25.5" x14ac:dyDescent="0.25">
      <c r="A321" s="19">
        <v>311</v>
      </c>
      <c r="B321" s="67" t="s">
        <v>2250</v>
      </c>
      <c r="C321" s="71" t="s">
        <v>2251</v>
      </c>
      <c r="D321" s="71" t="s">
        <v>2252</v>
      </c>
      <c r="E321" s="71" t="s">
        <v>630</v>
      </c>
      <c r="F321" s="22">
        <v>375.6</v>
      </c>
      <c r="G321" s="22">
        <v>939</v>
      </c>
      <c r="H321" s="70" t="s">
        <v>2124</v>
      </c>
      <c r="I321" s="25"/>
      <c r="J321" s="23"/>
      <c r="K321" s="23"/>
      <c r="L321" s="74"/>
    </row>
    <row r="322" spans="1:12" s="24" customFormat="1" ht="25.5" x14ac:dyDescent="0.25">
      <c r="A322" s="19">
        <v>312</v>
      </c>
      <c r="B322" s="80" t="s">
        <v>881</v>
      </c>
      <c r="C322" s="81" t="s">
        <v>882</v>
      </c>
      <c r="D322" s="81" t="s">
        <v>883</v>
      </c>
      <c r="E322" s="81" t="s">
        <v>187</v>
      </c>
      <c r="F322" s="22">
        <v>6.2080000000000002</v>
      </c>
      <c r="G322" s="22">
        <v>15.52</v>
      </c>
      <c r="H322" s="70" t="s">
        <v>2124</v>
      </c>
      <c r="I322" s="25"/>
      <c r="J322" s="23"/>
      <c r="K322" s="23"/>
      <c r="L322" s="74"/>
    </row>
    <row r="323" spans="1:12" s="24" customFormat="1" ht="25.5" x14ac:dyDescent="0.25">
      <c r="A323" s="19">
        <v>313</v>
      </c>
      <c r="B323" s="67" t="s">
        <v>884</v>
      </c>
      <c r="C323" s="71" t="s">
        <v>885</v>
      </c>
      <c r="D323" s="71" t="s">
        <v>886</v>
      </c>
      <c r="E323" s="71" t="s">
        <v>187</v>
      </c>
      <c r="F323" s="22">
        <v>45.652000000000001</v>
      </c>
      <c r="G323" s="22">
        <v>114.13</v>
      </c>
      <c r="H323" s="70" t="s">
        <v>2564</v>
      </c>
      <c r="I323" s="25"/>
      <c r="J323" s="23"/>
      <c r="K323" s="23"/>
      <c r="L323" s="74"/>
    </row>
    <row r="324" spans="1:12" s="24" customFormat="1" ht="25.5" x14ac:dyDescent="0.25">
      <c r="A324" s="19">
        <v>314</v>
      </c>
      <c r="B324" s="67" t="s">
        <v>890</v>
      </c>
      <c r="C324" s="71" t="s">
        <v>891</v>
      </c>
      <c r="D324" s="71" t="s">
        <v>892</v>
      </c>
      <c r="E324" s="71" t="s">
        <v>81</v>
      </c>
      <c r="F324" s="22">
        <v>577.4</v>
      </c>
      <c r="G324" s="22">
        <v>1443.5</v>
      </c>
      <c r="H324" s="70" t="s">
        <v>2564</v>
      </c>
      <c r="I324" s="25"/>
      <c r="J324" s="23"/>
      <c r="K324" s="23"/>
      <c r="L324" s="74"/>
    </row>
    <row r="325" spans="1:12" s="24" customFormat="1" ht="25.5" x14ac:dyDescent="0.25">
      <c r="A325" s="19">
        <v>315</v>
      </c>
      <c r="B325" s="67" t="s">
        <v>1349</v>
      </c>
      <c r="C325" s="71" t="s">
        <v>898</v>
      </c>
      <c r="D325" s="71" t="s">
        <v>899</v>
      </c>
      <c r="E325" s="71" t="s">
        <v>187</v>
      </c>
      <c r="F325" s="22">
        <v>1313.94</v>
      </c>
      <c r="G325" s="22">
        <v>3284.85</v>
      </c>
      <c r="H325" s="70" t="s">
        <v>2124</v>
      </c>
      <c r="I325" s="25"/>
      <c r="J325" s="23"/>
      <c r="K325" s="23"/>
      <c r="L325" s="74"/>
    </row>
    <row r="326" spans="1:12" s="24" customFormat="1" ht="38.25" x14ac:dyDescent="0.25">
      <c r="A326" s="19">
        <v>316</v>
      </c>
      <c r="B326" s="67" t="s">
        <v>893</v>
      </c>
      <c r="C326" s="71" t="s">
        <v>894</v>
      </c>
      <c r="D326" s="71" t="s">
        <v>895</v>
      </c>
      <c r="E326" s="71" t="s">
        <v>896</v>
      </c>
      <c r="F326" s="22">
        <v>11.040000000000001</v>
      </c>
      <c r="G326" s="22">
        <v>27.6</v>
      </c>
      <c r="H326" s="70" t="s">
        <v>2564</v>
      </c>
      <c r="I326" s="25"/>
      <c r="J326" s="23"/>
      <c r="K326" s="23"/>
      <c r="L326" s="74"/>
    </row>
    <row r="327" spans="1:12" s="24" customFormat="1" ht="25.5" x14ac:dyDescent="0.25">
      <c r="A327" s="19">
        <v>317</v>
      </c>
      <c r="B327" s="80" t="s">
        <v>897</v>
      </c>
      <c r="C327" s="81" t="s">
        <v>898</v>
      </c>
      <c r="D327" s="81" t="s">
        <v>899</v>
      </c>
      <c r="E327" s="81" t="s">
        <v>434</v>
      </c>
      <c r="F327" s="22">
        <v>666.404</v>
      </c>
      <c r="G327" s="22">
        <v>1666.01</v>
      </c>
      <c r="H327" s="70" t="s">
        <v>2124</v>
      </c>
      <c r="I327" s="25"/>
      <c r="J327" s="23"/>
      <c r="K327" s="23"/>
      <c r="L327" s="74"/>
    </row>
    <row r="328" spans="1:12" s="24" customFormat="1" ht="38.25" x14ac:dyDescent="0.25">
      <c r="A328" s="19">
        <v>318</v>
      </c>
      <c r="B328" s="67" t="s">
        <v>900</v>
      </c>
      <c r="C328" s="71" t="s">
        <v>901</v>
      </c>
      <c r="D328" s="71" t="s">
        <v>902</v>
      </c>
      <c r="E328" s="71" t="s">
        <v>903</v>
      </c>
      <c r="F328" s="22">
        <v>1181.9000000000001</v>
      </c>
      <c r="G328" s="22">
        <v>2954.75</v>
      </c>
      <c r="H328" s="70" t="s">
        <v>2564</v>
      </c>
      <c r="I328" s="25"/>
      <c r="J328" s="23"/>
      <c r="K328" s="23"/>
      <c r="L328" s="74"/>
    </row>
    <row r="329" spans="1:12" s="24" customFormat="1" ht="25.5" x14ac:dyDescent="0.25">
      <c r="A329" s="19">
        <v>319</v>
      </c>
      <c r="B329" s="67" t="s">
        <v>904</v>
      </c>
      <c r="C329" s="71" t="s">
        <v>878</v>
      </c>
      <c r="D329" s="71" t="s">
        <v>905</v>
      </c>
      <c r="E329" s="71" t="s">
        <v>46</v>
      </c>
      <c r="F329" s="22">
        <v>920.68799999999999</v>
      </c>
      <c r="G329" s="22">
        <v>2301.7199999999998</v>
      </c>
      <c r="H329" s="70" t="s">
        <v>2124</v>
      </c>
      <c r="I329" s="25"/>
      <c r="J329" s="23"/>
      <c r="K329" s="23"/>
      <c r="L329" s="74"/>
    </row>
    <row r="330" spans="1:12" s="24" customFormat="1" ht="25.5" x14ac:dyDescent="0.25">
      <c r="A330" s="19">
        <v>320</v>
      </c>
      <c r="B330" s="67" t="s">
        <v>906</v>
      </c>
      <c r="C330" s="71" t="s">
        <v>907</v>
      </c>
      <c r="D330" s="71" t="s">
        <v>908</v>
      </c>
      <c r="E330" s="71" t="s">
        <v>909</v>
      </c>
      <c r="F330" s="22">
        <v>12.156000000000001</v>
      </c>
      <c r="G330" s="22">
        <v>30.39</v>
      </c>
      <c r="H330" s="70" t="s">
        <v>2564</v>
      </c>
      <c r="I330" s="25"/>
      <c r="J330" s="23"/>
      <c r="K330" s="23"/>
      <c r="L330" s="74"/>
    </row>
    <row r="331" spans="1:12" s="24" customFormat="1" ht="25.5" x14ac:dyDescent="0.25">
      <c r="A331" s="19">
        <v>321</v>
      </c>
      <c r="B331" s="67" t="s">
        <v>910</v>
      </c>
      <c r="C331" s="71" t="s">
        <v>911</v>
      </c>
      <c r="D331" s="71" t="s">
        <v>912</v>
      </c>
      <c r="E331" s="71" t="s">
        <v>913</v>
      </c>
      <c r="F331" s="22">
        <v>1751.1480000000001</v>
      </c>
      <c r="G331" s="22">
        <v>4377.87</v>
      </c>
      <c r="H331" s="70" t="s">
        <v>2124</v>
      </c>
      <c r="I331" s="25"/>
      <c r="J331" s="23"/>
      <c r="K331" s="23"/>
      <c r="L331" s="74"/>
    </row>
    <row r="332" spans="1:12" s="24" customFormat="1" ht="25.5" x14ac:dyDescent="0.25">
      <c r="A332" s="19">
        <v>322</v>
      </c>
      <c r="B332" s="67" t="s">
        <v>1749</v>
      </c>
      <c r="C332" s="71" t="s">
        <v>911</v>
      </c>
      <c r="D332" s="71" t="s">
        <v>914</v>
      </c>
      <c r="E332" s="71" t="s">
        <v>913</v>
      </c>
      <c r="F332" s="22">
        <v>241.672</v>
      </c>
      <c r="G332" s="22">
        <v>604.17999999999995</v>
      </c>
      <c r="H332" s="70" t="s">
        <v>2124</v>
      </c>
      <c r="I332" s="25"/>
      <c r="J332" s="23"/>
      <c r="K332" s="23"/>
      <c r="L332" s="74"/>
    </row>
    <row r="333" spans="1:12" s="24" customFormat="1" ht="38.25" x14ac:dyDescent="0.25">
      <c r="A333" s="19">
        <v>323</v>
      </c>
      <c r="B333" s="72" t="s">
        <v>1750</v>
      </c>
      <c r="C333" s="71" t="s">
        <v>1751</v>
      </c>
      <c r="D333" s="71" t="s">
        <v>1752</v>
      </c>
      <c r="E333" s="71" t="s">
        <v>1753</v>
      </c>
      <c r="F333" s="22">
        <v>574.78800000000001</v>
      </c>
      <c r="G333" s="22">
        <v>1436.97</v>
      </c>
      <c r="H333" s="70" t="s">
        <v>2124</v>
      </c>
      <c r="I333" s="25"/>
      <c r="J333" s="23"/>
      <c r="K333" s="23"/>
      <c r="L333" s="74"/>
    </row>
    <row r="334" spans="1:12" s="24" customFormat="1" ht="38.25" x14ac:dyDescent="0.25">
      <c r="A334" s="19">
        <v>324</v>
      </c>
      <c r="B334" s="80" t="s">
        <v>915</v>
      </c>
      <c r="C334" s="81" t="s">
        <v>916</v>
      </c>
      <c r="D334" s="81" t="s">
        <v>917</v>
      </c>
      <c r="E334" s="81" t="s">
        <v>918</v>
      </c>
      <c r="F334" s="22">
        <v>182.68800000000002</v>
      </c>
      <c r="G334" s="22">
        <v>456.72</v>
      </c>
      <c r="H334" s="70" t="s">
        <v>2564</v>
      </c>
      <c r="I334" s="25"/>
      <c r="J334" s="23"/>
      <c r="K334" s="23"/>
      <c r="L334" s="74"/>
    </row>
    <row r="335" spans="1:12" s="24" customFormat="1" ht="25.5" x14ac:dyDescent="0.25">
      <c r="A335" s="19">
        <v>325</v>
      </c>
      <c r="B335" s="67" t="s">
        <v>1754</v>
      </c>
      <c r="C335" s="71" t="s">
        <v>1755</v>
      </c>
      <c r="D335" s="71" t="s">
        <v>1756</v>
      </c>
      <c r="E335" s="71" t="s">
        <v>387</v>
      </c>
      <c r="F335" s="22">
        <v>226.68800000000002</v>
      </c>
      <c r="G335" s="22">
        <v>566.72</v>
      </c>
      <c r="H335" s="70" t="s">
        <v>2124</v>
      </c>
      <c r="I335" s="25"/>
      <c r="J335" s="23"/>
      <c r="K335" s="23"/>
      <c r="L335" s="74"/>
    </row>
    <row r="336" spans="1:12" s="24" customFormat="1" ht="51" x14ac:dyDescent="0.25">
      <c r="A336" s="19">
        <v>326</v>
      </c>
      <c r="B336" s="67" t="s">
        <v>1757</v>
      </c>
      <c r="C336" s="71" t="s">
        <v>1758</v>
      </c>
      <c r="D336" s="71" t="s">
        <v>1759</v>
      </c>
      <c r="E336" s="71" t="s">
        <v>1760</v>
      </c>
      <c r="F336" s="22">
        <v>9.4719999999999995</v>
      </c>
      <c r="G336" s="22">
        <v>23.68</v>
      </c>
      <c r="H336" s="70" t="s">
        <v>2124</v>
      </c>
      <c r="I336" s="25"/>
      <c r="J336" s="23"/>
      <c r="K336" s="23"/>
      <c r="L336" s="74"/>
    </row>
    <row r="337" spans="1:12" s="24" customFormat="1" ht="38.25" x14ac:dyDescent="0.25">
      <c r="A337" s="19">
        <v>327</v>
      </c>
      <c r="B337" s="67" t="s">
        <v>2477</v>
      </c>
      <c r="C337" s="71" t="s">
        <v>2478</v>
      </c>
      <c r="D337" s="71" t="s">
        <v>2479</v>
      </c>
      <c r="E337" s="71" t="s">
        <v>812</v>
      </c>
      <c r="F337" s="22">
        <v>9031.68</v>
      </c>
      <c r="G337" s="22">
        <v>22579.200000000001</v>
      </c>
      <c r="H337" s="70" t="s">
        <v>2564</v>
      </c>
      <c r="I337" s="25"/>
      <c r="J337" s="23"/>
      <c r="K337" s="23"/>
      <c r="L337" s="74"/>
    </row>
    <row r="338" spans="1:12" s="24" customFormat="1" ht="38.25" x14ac:dyDescent="0.25">
      <c r="A338" s="19">
        <v>328</v>
      </c>
      <c r="B338" s="67" t="s">
        <v>1761</v>
      </c>
      <c r="C338" s="71" t="s">
        <v>1762</v>
      </c>
      <c r="D338" s="71" t="s">
        <v>1763</v>
      </c>
      <c r="E338" s="71" t="s">
        <v>853</v>
      </c>
      <c r="F338" s="22">
        <v>159.86400000000003</v>
      </c>
      <c r="G338" s="22">
        <v>399.66</v>
      </c>
      <c r="H338" s="70" t="s">
        <v>2124</v>
      </c>
      <c r="I338" s="25"/>
      <c r="J338" s="23"/>
      <c r="K338" s="23"/>
      <c r="L338" s="74"/>
    </row>
    <row r="339" spans="1:12" s="24" customFormat="1" ht="25.5" x14ac:dyDescent="0.25">
      <c r="A339" s="19">
        <v>329</v>
      </c>
      <c r="B339" s="80" t="s">
        <v>931</v>
      </c>
      <c r="C339" s="81" t="s">
        <v>932</v>
      </c>
      <c r="D339" s="81" t="s">
        <v>933</v>
      </c>
      <c r="E339" s="81" t="s">
        <v>121</v>
      </c>
      <c r="F339" s="22">
        <v>265.02</v>
      </c>
      <c r="G339" s="22">
        <v>662.55</v>
      </c>
      <c r="H339" s="70" t="s">
        <v>2564</v>
      </c>
      <c r="I339" s="25"/>
      <c r="J339" s="23"/>
      <c r="K339" s="23"/>
      <c r="L339" s="74"/>
    </row>
    <row r="340" spans="1:12" s="24" customFormat="1" ht="25.5" x14ac:dyDescent="0.25">
      <c r="A340" s="19">
        <v>330</v>
      </c>
      <c r="B340" s="80" t="s">
        <v>2253</v>
      </c>
      <c r="C340" s="81" t="s">
        <v>2254</v>
      </c>
      <c r="D340" s="81" t="s">
        <v>2255</v>
      </c>
      <c r="E340" s="81" t="s">
        <v>582</v>
      </c>
      <c r="F340" s="22">
        <v>4096.6400000000003</v>
      </c>
      <c r="G340" s="22">
        <v>10241.6</v>
      </c>
      <c r="H340" s="70" t="s">
        <v>2124</v>
      </c>
      <c r="I340" s="25"/>
      <c r="J340" s="23"/>
      <c r="K340" s="23"/>
      <c r="L340" s="74"/>
    </row>
    <row r="341" spans="1:12" s="24" customFormat="1" ht="25.5" x14ac:dyDescent="0.25">
      <c r="A341" s="19">
        <v>331</v>
      </c>
      <c r="B341" s="67" t="s">
        <v>1764</v>
      </c>
      <c r="C341" s="71" t="s">
        <v>865</v>
      </c>
      <c r="D341" s="71" t="s">
        <v>1378</v>
      </c>
      <c r="E341" s="71" t="s">
        <v>1765</v>
      </c>
      <c r="F341" s="22">
        <v>2093.46</v>
      </c>
      <c r="G341" s="22">
        <v>5233.6499999999996</v>
      </c>
      <c r="H341" s="70" t="s">
        <v>2124</v>
      </c>
      <c r="I341" s="25"/>
      <c r="J341" s="23"/>
      <c r="K341" s="23"/>
      <c r="L341" s="74"/>
    </row>
    <row r="342" spans="1:12" s="24" customFormat="1" ht="25.5" x14ac:dyDescent="0.25">
      <c r="A342" s="19">
        <v>332</v>
      </c>
      <c r="B342" s="67" t="s">
        <v>1766</v>
      </c>
      <c r="C342" s="71" t="s">
        <v>1767</v>
      </c>
      <c r="D342" s="71" t="s">
        <v>1768</v>
      </c>
      <c r="E342" s="71" t="s">
        <v>321</v>
      </c>
      <c r="F342" s="22">
        <v>63.14</v>
      </c>
      <c r="G342" s="22">
        <v>157.85</v>
      </c>
      <c r="H342" s="70" t="s">
        <v>2124</v>
      </c>
      <c r="I342" s="25"/>
      <c r="J342" s="23"/>
      <c r="K342" s="23"/>
      <c r="L342" s="74"/>
    </row>
    <row r="343" spans="1:12" s="24" customFormat="1" ht="25.5" x14ac:dyDescent="0.25">
      <c r="A343" s="19">
        <v>333</v>
      </c>
      <c r="B343" s="82" t="s">
        <v>934</v>
      </c>
      <c r="C343" s="81" t="s">
        <v>855</v>
      </c>
      <c r="D343" s="81" t="s">
        <v>935</v>
      </c>
      <c r="E343" s="81" t="s">
        <v>121</v>
      </c>
      <c r="F343" s="22">
        <v>471.48</v>
      </c>
      <c r="G343" s="22">
        <v>1178.7</v>
      </c>
      <c r="H343" s="70" t="s">
        <v>2564</v>
      </c>
      <c r="I343" s="25"/>
      <c r="J343" s="23"/>
      <c r="K343" s="23"/>
      <c r="L343" s="74"/>
    </row>
    <row r="344" spans="1:12" s="24" customFormat="1" ht="38.25" x14ac:dyDescent="0.25">
      <c r="A344" s="19">
        <v>334</v>
      </c>
      <c r="B344" s="67" t="s">
        <v>1769</v>
      </c>
      <c r="C344" s="71" t="s">
        <v>1770</v>
      </c>
      <c r="D344" s="71" t="s">
        <v>1771</v>
      </c>
      <c r="E344" s="71" t="s">
        <v>1772</v>
      </c>
      <c r="F344" s="22">
        <v>1575.96</v>
      </c>
      <c r="G344" s="22">
        <v>3939.9</v>
      </c>
      <c r="H344" s="70" t="s">
        <v>2124</v>
      </c>
      <c r="I344" s="25"/>
      <c r="J344" s="23"/>
      <c r="K344" s="23"/>
      <c r="L344" s="74"/>
    </row>
    <row r="345" spans="1:12" s="24" customFormat="1" ht="12.75" x14ac:dyDescent="0.25">
      <c r="A345" s="19">
        <v>335</v>
      </c>
      <c r="B345" s="80" t="s">
        <v>937</v>
      </c>
      <c r="C345" s="81" t="s">
        <v>938</v>
      </c>
      <c r="D345" s="81" t="s">
        <v>939</v>
      </c>
      <c r="E345" s="81" t="s">
        <v>940</v>
      </c>
      <c r="F345" s="22">
        <v>1101.2639999999999</v>
      </c>
      <c r="G345" s="22">
        <v>2753.16</v>
      </c>
      <c r="H345" s="70" t="s">
        <v>2564</v>
      </c>
      <c r="I345" s="25"/>
      <c r="J345" s="23"/>
      <c r="K345" s="23"/>
      <c r="L345" s="74"/>
    </row>
    <row r="346" spans="1:12" s="24" customFormat="1" ht="25.5" x14ac:dyDescent="0.25">
      <c r="A346" s="19">
        <v>336</v>
      </c>
      <c r="B346" s="80" t="s">
        <v>941</v>
      </c>
      <c r="C346" s="81" t="s">
        <v>898</v>
      </c>
      <c r="D346" s="81" t="s">
        <v>942</v>
      </c>
      <c r="E346" s="81" t="s">
        <v>187</v>
      </c>
      <c r="F346" s="22">
        <v>13.316000000000001</v>
      </c>
      <c r="G346" s="22">
        <v>33.29</v>
      </c>
      <c r="H346" s="70" t="s">
        <v>2124</v>
      </c>
      <c r="I346" s="25"/>
      <c r="J346" s="23"/>
      <c r="K346" s="23"/>
      <c r="L346" s="74"/>
    </row>
    <row r="347" spans="1:12" s="24" customFormat="1" ht="38.25" x14ac:dyDescent="0.25">
      <c r="A347" s="19">
        <v>337</v>
      </c>
      <c r="B347" s="67" t="s">
        <v>1773</v>
      </c>
      <c r="C347" s="71" t="s">
        <v>1774</v>
      </c>
      <c r="D347" s="71" t="s">
        <v>1775</v>
      </c>
      <c r="E347" s="71" t="s">
        <v>187</v>
      </c>
      <c r="F347" s="22">
        <v>714.23599999999999</v>
      </c>
      <c r="G347" s="22">
        <v>1785.59</v>
      </c>
      <c r="H347" s="70" t="s">
        <v>2124</v>
      </c>
      <c r="I347" s="25"/>
      <c r="J347" s="23"/>
      <c r="K347" s="23"/>
      <c r="L347" s="74"/>
    </row>
    <row r="348" spans="1:12" s="24" customFormat="1" ht="38.25" x14ac:dyDescent="0.25">
      <c r="A348" s="19">
        <v>338</v>
      </c>
      <c r="B348" s="67" t="s">
        <v>944</v>
      </c>
      <c r="C348" s="71" t="s">
        <v>945</v>
      </c>
      <c r="D348" s="71" t="s">
        <v>946</v>
      </c>
      <c r="E348" s="71" t="s">
        <v>947</v>
      </c>
      <c r="F348" s="22">
        <v>225.24</v>
      </c>
      <c r="G348" s="22">
        <v>563.1</v>
      </c>
      <c r="H348" s="70" t="s">
        <v>2564</v>
      </c>
      <c r="I348" s="25"/>
      <c r="J348" s="23"/>
      <c r="K348" s="23"/>
      <c r="L348" s="74"/>
    </row>
    <row r="349" spans="1:12" s="24" customFormat="1" ht="25.5" x14ac:dyDescent="0.25">
      <c r="A349" s="19">
        <v>339</v>
      </c>
      <c r="B349" s="67" t="s">
        <v>2256</v>
      </c>
      <c r="C349" s="71" t="s">
        <v>2257</v>
      </c>
      <c r="D349" s="71" t="s">
        <v>2258</v>
      </c>
      <c r="E349" s="71" t="s">
        <v>81</v>
      </c>
      <c r="F349" s="22">
        <v>9.2000000000000011</v>
      </c>
      <c r="G349" s="22">
        <v>23</v>
      </c>
      <c r="H349" s="70" t="s">
        <v>2124</v>
      </c>
      <c r="I349" s="25"/>
      <c r="J349" s="23"/>
      <c r="K349" s="23"/>
      <c r="L349" s="74"/>
    </row>
    <row r="350" spans="1:12" s="24" customFormat="1" ht="38.25" x14ac:dyDescent="0.25">
      <c r="A350" s="19">
        <v>340</v>
      </c>
      <c r="B350" s="67" t="s">
        <v>948</v>
      </c>
      <c r="C350" s="71" t="s">
        <v>949</v>
      </c>
      <c r="D350" s="71" t="s">
        <v>950</v>
      </c>
      <c r="E350" s="71" t="s">
        <v>951</v>
      </c>
      <c r="F350" s="22">
        <v>37.344000000000001</v>
      </c>
      <c r="G350" s="22">
        <v>93.36</v>
      </c>
      <c r="H350" s="70" t="s">
        <v>2124</v>
      </c>
      <c r="I350" s="25"/>
      <c r="J350" s="23"/>
      <c r="K350" s="23"/>
      <c r="L350" s="74"/>
    </row>
    <row r="351" spans="1:12" s="24" customFormat="1" ht="25.5" x14ac:dyDescent="0.25">
      <c r="A351" s="19">
        <v>341</v>
      </c>
      <c r="B351" s="80" t="s">
        <v>952</v>
      </c>
      <c r="C351" s="81" t="s">
        <v>953</v>
      </c>
      <c r="D351" s="81" t="s">
        <v>954</v>
      </c>
      <c r="E351" s="81" t="s">
        <v>187</v>
      </c>
      <c r="F351" s="22">
        <v>939.22800000000007</v>
      </c>
      <c r="G351" s="22">
        <v>2348.0700000000002</v>
      </c>
      <c r="H351" s="70" t="s">
        <v>2564</v>
      </c>
      <c r="I351" s="25"/>
      <c r="J351" s="23"/>
      <c r="K351" s="23"/>
      <c r="L351" s="74"/>
    </row>
    <row r="352" spans="1:12" s="24" customFormat="1" ht="38.25" x14ac:dyDescent="0.25">
      <c r="A352" s="19">
        <v>342</v>
      </c>
      <c r="B352" s="67" t="s">
        <v>955</v>
      </c>
      <c r="C352" s="71" t="s">
        <v>956</v>
      </c>
      <c r="D352" s="71" t="s">
        <v>957</v>
      </c>
      <c r="E352" s="71" t="s">
        <v>958</v>
      </c>
      <c r="F352" s="22">
        <v>1452</v>
      </c>
      <c r="G352" s="22">
        <v>3630</v>
      </c>
      <c r="H352" s="70" t="s">
        <v>2124</v>
      </c>
      <c r="I352" s="25"/>
      <c r="J352" s="23"/>
      <c r="K352" s="23"/>
      <c r="L352" s="74"/>
    </row>
    <row r="353" spans="1:12" s="24" customFormat="1" ht="25.5" x14ac:dyDescent="0.25">
      <c r="A353" s="19">
        <v>343</v>
      </c>
      <c r="B353" s="67" t="s">
        <v>1776</v>
      </c>
      <c r="C353" s="71" t="s">
        <v>1777</v>
      </c>
      <c r="D353" s="71" t="s">
        <v>1778</v>
      </c>
      <c r="E353" s="71" t="s">
        <v>1779</v>
      </c>
      <c r="F353" s="22">
        <v>65.524000000000001</v>
      </c>
      <c r="G353" s="22">
        <v>163.81</v>
      </c>
      <c r="H353" s="70" t="s">
        <v>2124</v>
      </c>
      <c r="I353" s="25"/>
      <c r="J353" s="23"/>
      <c r="K353" s="23"/>
      <c r="L353" s="74"/>
    </row>
    <row r="354" spans="1:12" s="24" customFormat="1" ht="38.25" x14ac:dyDescent="0.25">
      <c r="A354" s="19">
        <v>344</v>
      </c>
      <c r="B354" s="67" t="s">
        <v>2482</v>
      </c>
      <c r="C354" s="71" t="s">
        <v>956</v>
      </c>
      <c r="D354" s="71" t="s">
        <v>2483</v>
      </c>
      <c r="E354" s="71" t="s">
        <v>958</v>
      </c>
      <c r="F354" s="22">
        <v>566.16000000000008</v>
      </c>
      <c r="G354" s="22">
        <v>1415.4</v>
      </c>
      <c r="H354" s="70" t="s">
        <v>2124</v>
      </c>
      <c r="I354" s="25"/>
      <c r="J354" s="23"/>
      <c r="K354" s="23"/>
      <c r="L354" s="74"/>
    </row>
    <row r="355" spans="1:12" s="24" customFormat="1" ht="38.25" x14ac:dyDescent="0.25">
      <c r="A355" s="19">
        <v>345</v>
      </c>
      <c r="B355" s="67" t="s">
        <v>2484</v>
      </c>
      <c r="C355" s="71" t="s">
        <v>956</v>
      </c>
      <c r="D355" s="71" t="s">
        <v>2485</v>
      </c>
      <c r="E355" s="71" t="s">
        <v>958</v>
      </c>
      <c r="F355" s="22">
        <v>1527.8600000000001</v>
      </c>
      <c r="G355" s="22">
        <v>3819.65</v>
      </c>
      <c r="H355" s="70" t="s">
        <v>2124</v>
      </c>
      <c r="I355" s="25"/>
      <c r="J355" s="23"/>
      <c r="K355" s="23"/>
      <c r="L355" s="74"/>
    </row>
    <row r="356" spans="1:12" s="24" customFormat="1" ht="38.25" x14ac:dyDescent="0.25">
      <c r="A356" s="19">
        <v>346</v>
      </c>
      <c r="B356" s="80" t="s">
        <v>1384</v>
      </c>
      <c r="C356" s="81" t="s">
        <v>1385</v>
      </c>
      <c r="D356" s="81" t="s">
        <v>965</v>
      </c>
      <c r="E356" s="81" t="s">
        <v>121</v>
      </c>
      <c r="F356" s="22">
        <v>1022.04</v>
      </c>
      <c r="G356" s="22">
        <v>2555.1</v>
      </c>
      <c r="H356" s="70" t="s">
        <v>2564</v>
      </c>
      <c r="I356" s="25"/>
      <c r="J356" s="23"/>
      <c r="K356" s="23"/>
      <c r="L356" s="74"/>
    </row>
    <row r="357" spans="1:12" s="24" customFormat="1" ht="25.5" x14ac:dyDescent="0.25">
      <c r="A357" s="19">
        <v>347</v>
      </c>
      <c r="B357" s="80" t="s">
        <v>968</v>
      </c>
      <c r="C357" s="81" t="s">
        <v>969</v>
      </c>
      <c r="D357" s="81" t="s">
        <v>970</v>
      </c>
      <c r="E357" s="81" t="s">
        <v>971</v>
      </c>
      <c r="F357" s="22">
        <v>2791.1000000000004</v>
      </c>
      <c r="G357" s="22">
        <v>6977.75</v>
      </c>
      <c r="H357" s="70" t="s">
        <v>2564</v>
      </c>
      <c r="I357" s="25"/>
      <c r="J357" s="23"/>
      <c r="K357" s="23"/>
      <c r="L357" s="74"/>
    </row>
    <row r="358" spans="1:12" s="24" customFormat="1" ht="25.5" x14ac:dyDescent="0.25">
      <c r="A358" s="19">
        <v>348</v>
      </c>
      <c r="B358" s="80" t="s">
        <v>972</v>
      </c>
      <c r="C358" s="81" t="s">
        <v>969</v>
      </c>
      <c r="D358" s="81" t="s">
        <v>973</v>
      </c>
      <c r="E358" s="81" t="s">
        <v>971</v>
      </c>
      <c r="F358" s="22">
        <v>1178.72</v>
      </c>
      <c r="G358" s="22">
        <v>2946.8</v>
      </c>
      <c r="H358" s="70" t="s">
        <v>2564</v>
      </c>
      <c r="I358" s="25"/>
      <c r="J358" s="23"/>
      <c r="K358" s="23"/>
      <c r="L358" s="74"/>
    </row>
    <row r="359" spans="1:12" s="24" customFormat="1" ht="25.5" x14ac:dyDescent="0.25">
      <c r="A359" s="19">
        <v>349</v>
      </c>
      <c r="B359" s="67" t="s">
        <v>2259</v>
      </c>
      <c r="C359" s="71" t="s">
        <v>2260</v>
      </c>
      <c r="D359" s="71" t="s">
        <v>2261</v>
      </c>
      <c r="E359" s="71" t="s">
        <v>417</v>
      </c>
      <c r="F359" s="22">
        <v>4662</v>
      </c>
      <c r="G359" s="22">
        <v>11655</v>
      </c>
      <c r="H359" s="70" t="s">
        <v>2124</v>
      </c>
      <c r="I359" s="25"/>
      <c r="J359" s="23"/>
      <c r="K359" s="23"/>
      <c r="L359" s="74"/>
    </row>
    <row r="360" spans="1:12" s="24" customFormat="1" ht="38.25" x14ac:dyDescent="0.25">
      <c r="A360" s="19">
        <v>350</v>
      </c>
      <c r="B360" s="67" t="s">
        <v>2262</v>
      </c>
      <c r="C360" s="71" t="s">
        <v>2263</v>
      </c>
      <c r="D360" s="71" t="s">
        <v>2264</v>
      </c>
      <c r="E360" s="71" t="s">
        <v>187</v>
      </c>
      <c r="F360" s="22">
        <v>708.40000000000009</v>
      </c>
      <c r="G360" s="22">
        <v>1771</v>
      </c>
      <c r="H360" s="70" t="s">
        <v>2564</v>
      </c>
      <c r="I360" s="25"/>
      <c r="J360" s="23"/>
      <c r="K360" s="23"/>
      <c r="L360" s="74"/>
    </row>
    <row r="361" spans="1:12" s="24" customFormat="1" ht="25.5" x14ac:dyDescent="0.25">
      <c r="A361" s="19">
        <v>351</v>
      </c>
      <c r="B361" s="80" t="s">
        <v>1350</v>
      </c>
      <c r="C361" s="81" t="s">
        <v>1351</v>
      </c>
      <c r="D361" s="81" t="s">
        <v>1352</v>
      </c>
      <c r="E361" s="81" t="s">
        <v>81</v>
      </c>
      <c r="F361" s="22">
        <v>8.8400000000000016</v>
      </c>
      <c r="G361" s="22">
        <v>22.1</v>
      </c>
      <c r="H361" s="70" t="s">
        <v>2124</v>
      </c>
      <c r="I361" s="25"/>
      <c r="J361" s="23"/>
      <c r="K361" s="23"/>
      <c r="L361" s="74"/>
    </row>
    <row r="362" spans="1:12" s="24" customFormat="1" ht="38.25" x14ac:dyDescent="0.25">
      <c r="A362" s="19">
        <v>352</v>
      </c>
      <c r="B362" s="80" t="s">
        <v>1390</v>
      </c>
      <c r="C362" s="81" t="s">
        <v>1391</v>
      </c>
      <c r="D362" s="81" t="s">
        <v>1392</v>
      </c>
      <c r="E362" s="81" t="s">
        <v>518</v>
      </c>
      <c r="F362" s="22">
        <v>400.38800000000003</v>
      </c>
      <c r="G362" s="22">
        <v>1000.97</v>
      </c>
      <c r="H362" s="70" t="s">
        <v>2124</v>
      </c>
      <c r="I362" s="25"/>
      <c r="J362" s="23"/>
      <c r="K362" s="23"/>
      <c r="L362" s="74"/>
    </row>
    <row r="363" spans="1:12" s="24" customFormat="1" ht="38.25" x14ac:dyDescent="0.25">
      <c r="A363" s="19">
        <v>353</v>
      </c>
      <c r="B363" s="82" t="s">
        <v>981</v>
      </c>
      <c r="C363" s="81" t="s">
        <v>982</v>
      </c>
      <c r="D363" s="81" t="s">
        <v>983</v>
      </c>
      <c r="E363" s="81" t="s">
        <v>81</v>
      </c>
      <c r="F363" s="22">
        <v>282.488</v>
      </c>
      <c r="G363" s="22">
        <v>706.22</v>
      </c>
      <c r="H363" s="70" t="s">
        <v>2564</v>
      </c>
      <c r="I363" s="25"/>
      <c r="J363" s="23"/>
      <c r="K363" s="23"/>
      <c r="L363" s="74"/>
    </row>
    <row r="364" spans="1:12" s="24" customFormat="1" ht="38.25" x14ac:dyDescent="0.25">
      <c r="A364" s="19">
        <v>354</v>
      </c>
      <c r="B364" s="80" t="s">
        <v>991</v>
      </c>
      <c r="C364" s="81" t="s">
        <v>992</v>
      </c>
      <c r="D364" s="81" t="s">
        <v>993</v>
      </c>
      <c r="E364" s="81" t="s">
        <v>81</v>
      </c>
      <c r="F364" s="22">
        <v>1226.356</v>
      </c>
      <c r="G364" s="22">
        <v>3065.89</v>
      </c>
      <c r="H364" s="70" t="s">
        <v>2564</v>
      </c>
      <c r="I364" s="25"/>
      <c r="J364" s="23"/>
      <c r="K364" s="23"/>
      <c r="L364" s="74"/>
    </row>
    <row r="365" spans="1:12" s="24" customFormat="1" ht="38.25" x14ac:dyDescent="0.25">
      <c r="A365" s="19">
        <v>355</v>
      </c>
      <c r="B365" s="80" t="s">
        <v>2265</v>
      </c>
      <c r="C365" s="81" t="s">
        <v>2266</v>
      </c>
      <c r="D365" s="81" t="s">
        <v>2267</v>
      </c>
      <c r="E365" s="81" t="s">
        <v>187</v>
      </c>
      <c r="F365" s="22">
        <v>1710.7400000000002</v>
      </c>
      <c r="G365" s="22">
        <v>4276.8500000000004</v>
      </c>
      <c r="H365" s="70" t="s">
        <v>2124</v>
      </c>
      <c r="I365" s="25"/>
      <c r="J365" s="23"/>
      <c r="K365" s="23"/>
      <c r="L365" s="74"/>
    </row>
    <row r="366" spans="1:12" s="24" customFormat="1" ht="25.5" x14ac:dyDescent="0.25">
      <c r="A366" s="19">
        <v>356</v>
      </c>
      <c r="B366" s="67" t="s">
        <v>1414</v>
      </c>
      <c r="C366" s="71" t="s">
        <v>1415</v>
      </c>
      <c r="D366" s="71" t="s">
        <v>1416</v>
      </c>
      <c r="E366" s="71" t="s">
        <v>1413</v>
      </c>
      <c r="F366" s="22">
        <v>176.78</v>
      </c>
      <c r="G366" s="22">
        <v>441.95</v>
      </c>
      <c r="H366" s="70" t="s">
        <v>2124</v>
      </c>
      <c r="I366" s="25"/>
      <c r="J366" s="23"/>
      <c r="K366" s="23"/>
      <c r="L366" s="74"/>
    </row>
    <row r="367" spans="1:12" s="24" customFormat="1" ht="12.75" x14ac:dyDescent="0.25">
      <c r="A367" s="19">
        <v>357</v>
      </c>
      <c r="B367" s="67" t="s">
        <v>1417</v>
      </c>
      <c r="C367" s="71" t="s">
        <v>1405</v>
      </c>
      <c r="D367" s="71" t="s">
        <v>1418</v>
      </c>
      <c r="E367" s="71" t="s">
        <v>1419</v>
      </c>
      <c r="F367" s="22">
        <v>240.93600000000004</v>
      </c>
      <c r="G367" s="22">
        <v>602.34</v>
      </c>
      <c r="H367" s="70" t="s">
        <v>2124</v>
      </c>
      <c r="I367" s="25"/>
      <c r="J367" s="23"/>
      <c r="K367" s="23"/>
      <c r="L367" s="74"/>
    </row>
    <row r="368" spans="1:12" s="24" customFormat="1" ht="12.75" x14ac:dyDescent="0.25">
      <c r="A368" s="19">
        <v>358</v>
      </c>
      <c r="B368" s="67" t="s">
        <v>1420</v>
      </c>
      <c r="C368" s="71" t="s">
        <v>1405</v>
      </c>
      <c r="D368" s="71" t="s">
        <v>1421</v>
      </c>
      <c r="E368" s="71" t="s">
        <v>1419</v>
      </c>
      <c r="F368" s="22">
        <v>296.04400000000004</v>
      </c>
      <c r="G368" s="22">
        <v>740.11</v>
      </c>
      <c r="H368" s="70" t="s">
        <v>2124</v>
      </c>
      <c r="I368" s="25"/>
      <c r="J368" s="23"/>
      <c r="K368" s="23"/>
      <c r="L368" s="74"/>
    </row>
    <row r="369" spans="1:12" s="24" customFormat="1" ht="25.5" x14ac:dyDescent="0.25">
      <c r="A369" s="19">
        <v>359</v>
      </c>
      <c r="B369" s="82" t="s">
        <v>1007</v>
      </c>
      <c r="C369" s="81" t="s">
        <v>1008</v>
      </c>
      <c r="D369" s="81" t="s">
        <v>1009</v>
      </c>
      <c r="E369" s="81" t="s">
        <v>187</v>
      </c>
      <c r="F369" s="22">
        <v>47.116000000000007</v>
      </c>
      <c r="G369" s="22">
        <v>117.79</v>
      </c>
      <c r="H369" s="70" t="s">
        <v>2564</v>
      </c>
      <c r="I369" s="25"/>
      <c r="J369" s="23"/>
      <c r="K369" s="23"/>
      <c r="L369" s="74"/>
    </row>
    <row r="370" spans="1:12" s="24" customFormat="1" ht="12.75" x14ac:dyDescent="0.25">
      <c r="A370" s="19">
        <v>360</v>
      </c>
      <c r="B370" s="67" t="s">
        <v>1010</v>
      </c>
      <c r="C370" s="71" t="s">
        <v>1011</v>
      </c>
      <c r="D370" s="71" t="s">
        <v>1012</v>
      </c>
      <c r="E370" s="71" t="s">
        <v>46</v>
      </c>
      <c r="F370" s="22">
        <v>38.24</v>
      </c>
      <c r="G370" s="22">
        <v>95.6</v>
      </c>
      <c r="H370" s="70" t="s">
        <v>2564</v>
      </c>
      <c r="I370" s="25"/>
      <c r="J370" s="23"/>
      <c r="K370" s="23"/>
      <c r="L370" s="74"/>
    </row>
    <row r="371" spans="1:12" s="24" customFormat="1" ht="25.5" x14ac:dyDescent="0.25">
      <c r="A371" s="19">
        <v>361</v>
      </c>
      <c r="B371" s="80" t="s">
        <v>1013</v>
      </c>
      <c r="C371" s="81" t="s">
        <v>1014</v>
      </c>
      <c r="D371" s="81" t="s">
        <v>1015</v>
      </c>
      <c r="E371" s="81" t="s">
        <v>187</v>
      </c>
      <c r="F371" s="22">
        <v>60</v>
      </c>
      <c r="G371" s="22">
        <v>150</v>
      </c>
      <c r="H371" s="70" t="s">
        <v>2564</v>
      </c>
      <c r="I371" s="25"/>
      <c r="J371" s="23"/>
      <c r="K371" s="23"/>
      <c r="L371" s="74"/>
    </row>
    <row r="372" spans="1:12" s="24" customFormat="1" ht="25.5" x14ac:dyDescent="0.25">
      <c r="A372" s="19">
        <v>362</v>
      </c>
      <c r="B372" s="67" t="s">
        <v>1016</v>
      </c>
      <c r="C372" s="71" t="s">
        <v>1017</v>
      </c>
      <c r="D372" s="71" t="s">
        <v>1018</v>
      </c>
      <c r="E372" s="71" t="s">
        <v>46</v>
      </c>
      <c r="F372" s="22">
        <v>225.48400000000004</v>
      </c>
      <c r="G372" s="22">
        <v>563.71</v>
      </c>
      <c r="H372" s="70" t="s">
        <v>2124</v>
      </c>
      <c r="I372" s="25"/>
      <c r="J372" s="23"/>
      <c r="K372" s="23"/>
      <c r="L372" s="74"/>
    </row>
    <row r="373" spans="1:12" s="24" customFormat="1" ht="12.75" x14ac:dyDescent="0.25">
      <c r="A373" s="19">
        <v>363</v>
      </c>
      <c r="B373" s="80" t="s">
        <v>1019</v>
      </c>
      <c r="C373" s="81" t="s">
        <v>1020</v>
      </c>
      <c r="D373" s="81" t="s">
        <v>1021</v>
      </c>
      <c r="E373" s="81" t="s">
        <v>1022</v>
      </c>
      <c r="F373" s="22">
        <v>251.4</v>
      </c>
      <c r="G373" s="22">
        <v>628.5</v>
      </c>
      <c r="H373" s="70" t="s">
        <v>2124</v>
      </c>
      <c r="I373" s="25"/>
      <c r="J373" s="23"/>
      <c r="K373" s="23"/>
      <c r="L373" s="74"/>
    </row>
    <row r="374" spans="1:12" s="24" customFormat="1" ht="51" x14ac:dyDescent="0.25">
      <c r="A374" s="19">
        <v>364</v>
      </c>
      <c r="B374" s="67" t="s">
        <v>1780</v>
      </c>
      <c r="C374" s="71" t="s">
        <v>1781</v>
      </c>
      <c r="D374" s="71" t="s">
        <v>1782</v>
      </c>
      <c r="E374" s="71" t="s">
        <v>1783</v>
      </c>
      <c r="F374" s="22">
        <v>1369.6200000000001</v>
      </c>
      <c r="G374" s="22">
        <v>3424.05</v>
      </c>
      <c r="H374" s="70" t="s">
        <v>2124</v>
      </c>
      <c r="I374" s="25"/>
      <c r="J374" s="23"/>
      <c r="K374" s="23"/>
      <c r="L374" s="74"/>
    </row>
    <row r="375" spans="1:12" s="24" customFormat="1" ht="25.5" x14ac:dyDescent="0.25">
      <c r="A375" s="19">
        <v>365</v>
      </c>
      <c r="B375" s="67" t="s">
        <v>1784</v>
      </c>
      <c r="C375" s="71" t="s">
        <v>1785</v>
      </c>
      <c r="D375" s="71" t="s">
        <v>1786</v>
      </c>
      <c r="E375" s="71" t="s">
        <v>582</v>
      </c>
      <c r="F375" s="22">
        <v>476.36800000000005</v>
      </c>
      <c r="G375" s="22">
        <v>1190.92</v>
      </c>
      <c r="H375" s="70" t="s">
        <v>2124</v>
      </c>
      <c r="I375" s="25"/>
      <c r="J375" s="23"/>
      <c r="K375" s="23"/>
      <c r="L375" s="74"/>
    </row>
    <row r="376" spans="1:12" s="24" customFormat="1" ht="12.75" x14ac:dyDescent="0.25">
      <c r="A376" s="19">
        <v>366</v>
      </c>
      <c r="B376" s="67" t="s">
        <v>1787</v>
      </c>
      <c r="C376" s="71" t="s">
        <v>1788</v>
      </c>
      <c r="D376" s="71" t="s">
        <v>1789</v>
      </c>
      <c r="E376" s="71" t="s">
        <v>121</v>
      </c>
      <c r="F376" s="22">
        <v>406.108</v>
      </c>
      <c r="G376" s="22">
        <v>1015.27</v>
      </c>
      <c r="H376" s="70" t="s">
        <v>2124</v>
      </c>
      <c r="I376" s="25"/>
      <c r="J376" s="23"/>
      <c r="K376" s="23"/>
      <c r="L376" s="74"/>
    </row>
    <row r="377" spans="1:12" s="24" customFormat="1" ht="25.5" x14ac:dyDescent="0.25">
      <c r="A377" s="19">
        <v>367</v>
      </c>
      <c r="B377" s="67" t="s">
        <v>1023</v>
      </c>
      <c r="C377" s="71" t="s">
        <v>1024</v>
      </c>
      <c r="D377" s="71" t="s">
        <v>1025</v>
      </c>
      <c r="E377" s="71" t="s">
        <v>187</v>
      </c>
      <c r="F377" s="22">
        <v>612.84799999999996</v>
      </c>
      <c r="G377" s="22">
        <v>1532.12</v>
      </c>
      <c r="H377" s="70" t="s">
        <v>2564</v>
      </c>
      <c r="I377" s="25"/>
      <c r="J377" s="23"/>
      <c r="K377" s="23"/>
      <c r="L377" s="74"/>
    </row>
    <row r="378" spans="1:12" s="24" customFormat="1" ht="38.25" x14ac:dyDescent="0.25">
      <c r="A378" s="19">
        <v>368</v>
      </c>
      <c r="B378" s="67" t="s">
        <v>2272</v>
      </c>
      <c r="C378" s="71" t="s">
        <v>2273</v>
      </c>
      <c r="D378" s="71" t="s">
        <v>2274</v>
      </c>
      <c r="E378" s="71" t="s">
        <v>26</v>
      </c>
      <c r="F378" s="22">
        <v>785.40000000000009</v>
      </c>
      <c r="G378" s="22">
        <v>1963.5</v>
      </c>
      <c r="H378" s="70" t="s">
        <v>2564</v>
      </c>
      <c r="I378" s="25"/>
      <c r="J378" s="23"/>
      <c r="K378" s="23"/>
      <c r="L378" s="74"/>
    </row>
    <row r="379" spans="1:12" s="24" customFormat="1" ht="38.25" x14ac:dyDescent="0.25">
      <c r="A379" s="19">
        <v>369</v>
      </c>
      <c r="B379" s="67" t="s">
        <v>1790</v>
      </c>
      <c r="C379" s="71" t="s">
        <v>1791</v>
      </c>
      <c r="D379" s="71" t="s">
        <v>1792</v>
      </c>
      <c r="E379" s="71" t="s">
        <v>1793</v>
      </c>
      <c r="F379" s="22">
        <v>411.97200000000004</v>
      </c>
      <c r="G379" s="22">
        <v>1029.93</v>
      </c>
      <c r="H379" s="70" t="s">
        <v>2564</v>
      </c>
      <c r="I379" s="25"/>
      <c r="J379" s="23"/>
      <c r="K379" s="23"/>
      <c r="L379" s="74"/>
    </row>
    <row r="380" spans="1:12" s="24" customFormat="1" ht="38.25" x14ac:dyDescent="0.25">
      <c r="A380" s="19">
        <v>370</v>
      </c>
      <c r="B380" s="67" t="s">
        <v>1794</v>
      </c>
      <c r="C380" s="71" t="s">
        <v>1795</v>
      </c>
      <c r="D380" s="71" t="s">
        <v>1796</v>
      </c>
      <c r="E380" s="71" t="s">
        <v>81</v>
      </c>
      <c r="F380" s="22">
        <v>6.0920000000000005</v>
      </c>
      <c r="G380" s="22">
        <v>15.23</v>
      </c>
      <c r="H380" s="70" t="s">
        <v>2124</v>
      </c>
      <c r="I380" s="25"/>
      <c r="J380" s="23"/>
      <c r="K380" s="23"/>
      <c r="L380" s="74"/>
    </row>
    <row r="381" spans="1:12" s="24" customFormat="1" ht="25.5" x14ac:dyDescent="0.25">
      <c r="A381" s="19">
        <v>371</v>
      </c>
      <c r="B381" s="80" t="s">
        <v>1033</v>
      </c>
      <c r="C381" s="81" t="s">
        <v>1034</v>
      </c>
      <c r="D381" s="81" t="s">
        <v>1035</v>
      </c>
      <c r="E381" s="81" t="s">
        <v>1036</v>
      </c>
      <c r="F381" s="22">
        <v>83.536000000000001</v>
      </c>
      <c r="G381" s="22">
        <v>208.84</v>
      </c>
      <c r="H381" s="70" t="s">
        <v>2564</v>
      </c>
      <c r="I381" s="25"/>
      <c r="J381" s="23"/>
      <c r="K381" s="23"/>
      <c r="L381" s="74"/>
    </row>
    <row r="382" spans="1:12" s="24" customFormat="1" ht="12.75" x14ac:dyDescent="0.25">
      <c r="A382" s="19">
        <v>372</v>
      </c>
      <c r="B382" s="80" t="s">
        <v>1037</v>
      </c>
      <c r="C382" s="81" t="s">
        <v>1038</v>
      </c>
      <c r="D382" s="81" t="s">
        <v>1039</v>
      </c>
      <c r="E382" s="81" t="s">
        <v>1040</v>
      </c>
      <c r="F382" s="22">
        <v>21.016000000000002</v>
      </c>
      <c r="G382" s="22">
        <v>52.54</v>
      </c>
      <c r="H382" s="70" t="s">
        <v>2564</v>
      </c>
      <c r="I382" s="25"/>
      <c r="J382" s="23"/>
      <c r="K382" s="23"/>
      <c r="L382" s="74"/>
    </row>
    <row r="383" spans="1:12" s="24" customFormat="1" ht="38.25" x14ac:dyDescent="0.25">
      <c r="A383" s="19">
        <v>373</v>
      </c>
      <c r="B383" s="67" t="s">
        <v>1041</v>
      </c>
      <c r="C383" s="71" t="s">
        <v>1042</v>
      </c>
      <c r="D383" s="71" t="s">
        <v>1043</v>
      </c>
      <c r="E383" s="71" t="s">
        <v>1044</v>
      </c>
      <c r="F383" s="22">
        <v>1558.884</v>
      </c>
      <c r="G383" s="22">
        <v>3897.21</v>
      </c>
      <c r="H383" s="70" t="s">
        <v>2564</v>
      </c>
      <c r="I383" s="25"/>
      <c r="J383" s="23"/>
      <c r="K383" s="23"/>
      <c r="L383" s="74"/>
    </row>
    <row r="384" spans="1:12" s="24" customFormat="1" ht="38.25" x14ac:dyDescent="0.25">
      <c r="A384" s="19">
        <v>374</v>
      </c>
      <c r="B384" s="67" t="s">
        <v>1797</v>
      </c>
      <c r="C384" s="71" t="s">
        <v>1798</v>
      </c>
      <c r="D384" s="71" t="s">
        <v>1799</v>
      </c>
      <c r="E384" s="71" t="s">
        <v>1800</v>
      </c>
      <c r="F384" s="22">
        <v>24.632000000000001</v>
      </c>
      <c r="G384" s="22">
        <v>61.58</v>
      </c>
      <c r="H384" s="70" t="s">
        <v>2564</v>
      </c>
      <c r="I384" s="25"/>
      <c r="J384" s="23"/>
      <c r="K384" s="23"/>
      <c r="L384" s="74"/>
    </row>
    <row r="385" spans="1:12" s="24" customFormat="1" ht="38.25" x14ac:dyDescent="0.25">
      <c r="A385" s="19">
        <v>375</v>
      </c>
      <c r="B385" s="67" t="s">
        <v>1045</v>
      </c>
      <c r="C385" s="71" t="s">
        <v>1046</v>
      </c>
      <c r="D385" s="71" t="s">
        <v>1047</v>
      </c>
      <c r="E385" s="71" t="s">
        <v>1048</v>
      </c>
      <c r="F385" s="22">
        <v>162.47200000000001</v>
      </c>
      <c r="G385" s="22">
        <v>406.18</v>
      </c>
      <c r="H385" s="70" t="s">
        <v>2564</v>
      </c>
      <c r="I385" s="25"/>
      <c r="J385" s="23"/>
      <c r="K385" s="23"/>
      <c r="L385" s="74"/>
    </row>
    <row r="386" spans="1:12" s="24" customFormat="1" ht="38.25" x14ac:dyDescent="0.25">
      <c r="A386" s="19">
        <v>376</v>
      </c>
      <c r="B386" s="67" t="s">
        <v>1319</v>
      </c>
      <c r="C386" s="71" t="s">
        <v>1321</v>
      </c>
      <c r="D386" s="71" t="s">
        <v>1322</v>
      </c>
      <c r="E386" s="71" t="s">
        <v>1049</v>
      </c>
      <c r="F386" s="22">
        <v>22.060000000000002</v>
      </c>
      <c r="G386" s="22">
        <v>55.15</v>
      </c>
      <c r="H386" s="70" t="s">
        <v>2124</v>
      </c>
      <c r="I386" s="25"/>
      <c r="J386" s="23"/>
      <c r="K386" s="23"/>
      <c r="L386" s="74"/>
    </row>
    <row r="387" spans="1:12" s="24" customFormat="1" ht="25.5" x14ac:dyDescent="0.25">
      <c r="A387" s="19">
        <v>377</v>
      </c>
      <c r="B387" s="67" t="s">
        <v>1801</v>
      </c>
      <c r="C387" s="71" t="s">
        <v>1802</v>
      </c>
      <c r="D387" s="71" t="s">
        <v>1803</v>
      </c>
      <c r="E387" s="71" t="s">
        <v>1804</v>
      </c>
      <c r="F387" s="22">
        <v>227.82</v>
      </c>
      <c r="G387" s="22">
        <v>569.54999999999995</v>
      </c>
      <c r="H387" s="70" t="s">
        <v>2124</v>
      </c>
      <c r="I387" s="25"/>
      <c r="J387" s="23"/>
      <c r="K387" s="23"/>
      <c r="L387" s="74"/>
    </row>
    <row r="388" spans="1:12" s="24" customFormat="1" ht="25.5" x14ac:dyDescent="0.25">
      <c r="A388" s="19">
        <v>378</v>
      </c>
      <c r="B388" s="67" t="s">
        <v>1050</v>
      </c>
      <c r="C388" s="71" t="s">
        <v>1051</v>
      </c>
      <c r="D388" s="71" t="s">
        <v>1052</v>
      </c>
      <c r="E388" s="71" t="s">
        <v>1053</v>
      </c>
      <c r="F388" s="22">
        <v>63.04</v>
      </c>
      <c r="G388" s="22">
        <v>157.6</v>
      </c>
      <c r="H388" s="70" t="s">
        <v>2564</v>
      </c>
      <c r="I388" s="25"/>
      <c r="J388" s="23"/>
      <c r="K388" s="23"/>
      <c r="L388" s="74"/>
    </row>
    <row r="389" spans="1:12" s="24" customFormat="1" ht="25.5" x14ac:dyDescent="0.25">
      <c r="A389" s="19">
        <v>379</v>
      </c>
      <c r="B389" s="67" t="s">
        <v>1805</v>
      </c>
      <c r="C389" s="71" t="s">
        <v>1806</v>
      </c>
      <c r="D389" s="71" t="s">
        <v>1807</v>
      </c>
      <c r="E389" s="71" t="s">
        <v>1808</v>
      </c>
      <c r="F389" s="22">
        <v>127.43599999999999</v>
      </c>
      <c r="G389" s="22">
        <v>318.58999999999997</v>
      </c>
      <c r="H389" s="70" t="s">
        <v>2564</v>
      </c>
      <c r="I389" s="25"/>
      <c r="J389" s="23"/>
      <c r="K389" s="23"/>
      <c r="L389" s="74"/>
    </row>
    <row r="390" spans="1:12" s="24" customFormat="1" ht="25.5" x14ac:dyDescent="0.25">
      <c r="A390" s="19">
        <v>380</v>
      </c>
      <c r="B390" s="67" t="s">
        <v>1809</v>
      </c>
      <c r="C390" s="71" t="s">
        <v>1810</v>
      </c>
      <c r="D390" s="71" t="s">
        <v>1811</v>
      </c>
      <c r="E390" s="71" t="s">
        <v>1812</v>
      </c>
      <c r="F390" s="22">
        <v>126.432</v>
      </c>
      <c r="G390" s="22">
        <v>316.08</v>
      </c>
      <c r="H390" s="70" t="s">
        <v>2124</v>
      </c>
      <c r="I390" s="25"/>
      <c r="J390" s="23"/>
      <c r="K390" s="23"/>
      <c r="L390" s="74"/>
    </row>
    <row r="391" spans="1:12" s="24" customFormat="1" ht="25.5" x14ac:dyDescent="0.25">
      <c r="A391" s="19">
        <v>381</v>
      </c>
      <c r="B391" s="67" t="s">
        <v>1813</v>
      </c>
      <c r="C391" s="71" t="s">
        <v>1814</v>
      </c>
      <c r="D391" s="71" t="s">
        <v>1815</v>
      </c>
      <c r="E391" s="71" t="s">
        <v>1816</v>
      </c>
      <c r="F391" s="22">
        <v>4.8600000000000003</v>
      </c>
      <c r="G391" s="22">
        <v>12.15</v>
      </c>
      <c r="H391" s="70" t="s">
        <v>2564</v>
      </c>
      <c r="I391" s="25"/>
      <c r="J391" s="23"/>
      <c r="K391" s="23"/>
      <c r="L391" s="74"/>
    </row>
    <row r="392" spans="1:12" s="24" customFormat="1" ht="38.25" x14ac:dyDescent="0.25">
      <c r="A392" s="19">
        <v>382</v>
      </c>
      <c r="B392" s="67" t="s">
        <v>2275</v>
      </c>
      <c r="C392" s="71" t="s">
        <v>2276</v>
      </c>
      <c r="D392" s="71" t="s">
        <v>2277</v>
      </c>
      <c r="E392" s="71" t="s">
        <v>2278</v>
      </c>
      <c r="F392" s="22">
        <v>17.100000000000001</v>
      </c>
      <c r="G392" s="22">
        <v>42.75</v>
      </c>
      <c r="H392" s="70" t="s">
        <v>2124</v>
      </c>
      <c r="I392" s="25"/>
      <c r="J392" s="23"/>
      <c r="K392" s="23"/>
      <c r="L392" s="74"/>
    </row>
    <row r="393" spans="1:12" s="24" customFormat="1" ht="38.25" x14ac:dyDescent="0.25">
      <c r="A393" s="19">
        <v>383</v>
      </c>
      <c r="B393" s="67" t="s">
        <v>1054</v>
      </c>
      <c r="C393" s="71" t="s">
        <v>1055</v>
      </c>
      <c r="D393" s="71" t="s">
        <v>1056</v>
      </c>
      <c r="E393" s="71" t="s">
        <v>1057</v>
      </c>
      <c r="F393" s="22">
        <v>11.864000000000001</v>
      </c>
      <c r="G393" s="22">
        <v>29.66</v>
      </c>
      <c r="H393" s="70" t="s">
        <v>2564</v>
      </c>
      <c r="I393" s="25"/>
      <c r="J393" s="23"/>
      <c r="K393" s="23"/>
      <c r="L393" s="74"/>
    </row>
    <row r="394" spans="1:12" s="24" customFormat="1" ht="38.25" x14ac:dyDescent="0.25">
      <c r="A394" s="19">
        <v>384</v>
      </c>
      <c r="B394" s="67" t="s">
        <v>2279</v>
      </c>
      <c r="C394" s="71" t="s">
        <v>2280</v>
      </c>
      <c r="D394" s="71" t="s">
        <v>2281</v>
      </c>
      <c r="E394" s="71" t="s">
        <v>2282</v>
      </c>
      <c r="F394" s="22">
        <v>724.68000000000006</v>
      </c>
      <c r="G394" s="22">
        <v>1811.7</v>
      </c>
      <c r="H394" s="70" t="s">
        <v>2124</v>
      </c>
      <c r="I394" s="25"/>
      <c r="J394" s="23"/>
      <c r="K394" s="23"/>
      <c r="L394" s="74"/>
    </row>
    <row r="395" spans="1:12" s="24" customFormat="1" ht="38.25" x14ac:dyDescent="0.25">
      <c r="A395" s="19">
        <v>385</v>
      </c>
      <c r="B395" s="67" t="s">
        <v>1817</v>
      </c>
      <c r="C395" s="71" t="s">
        <v>1818</v>
      </c>
      <c r="D395" s="71" t="s">
        <v>1819</v>
      </c>
      <c r="E395" s="71" t="s">
        <v>1048</v>
      </c>
      <c r="F395" s="22">
        <v>15.56</v>
      </c>
      <c r="G395" s="22">
        <v>38.9</v>
      </c>
      <c r="H395" s="70" t="s">
        <v>2124</v>
      </c>
      <c r="I395" s="25"/>
      <c r="J395" s="23"/>
      <c r="K395" s="23"/>
      <c r="L395" s="74"/>
    </row>
    <row r="396" spans="1:12" s="24" customFormat="1" ht="76.5" x14ac:dyDescent="0.25">
      <c r="A396" s="19">
        <v>386</v>
      </c>
      <c r="B396" s="67" t="s">
        <v>2283</v>
      </c>
      <c r="C396" s="71" t="s">
        <v>2284</v>
      </c>
      <c r="D396" s="71" t="s">
        <v>2285</v>
      </c>
      <c r="E396" s="71" t="s">
        <v>387</v>
      </c>
      <c r="F396" s="22">
        <v>8.5879999999999992</v>
      </c>
      <c r="G396" s="22">
        <v>21.47</v>
      </c>
      <c r="H396" s="70" t="s">
        <v>2564</v>
      </c>
      <c r="I396" s="25"/>
      <c r="J396" s="23"/>
      <c r="K396" s="23"/>
      <c r="L396" s="74"/>
    </row>
    <row r="397" spans="1:12" s="24" customFormat="1" ht="25.5" x14ac:dyDescent="0.25">
      <c r="A397" s="19">
        <v>387</v>
      </c>
      <c r="B397" s="67" t="s">
        <v>1820</v>
      </c>
      <c r="C397" s="71" t="s">
        <v>1821</v>
      </c>
      <c r="D397" s="71" t="s">
        <v>1822</v>
      </c>
      <c r="E397" s="71" t="s">
        <v>582</v>
      </c>
      <c r="F397" s="22">
        <v>99.64</v>
      </c>
      <c r="G397" s="22">
        <v>249.1</v>
      </c>
      <c r="H397" s="70" t="s">
        <v>2124</v>
      </c>
      <c r="I397" s="25"/>
      <c r="J397" s="23"/>
      <c r="K397" s="23"/>
      <c r="L397" s="74"/>
    </row>
    <row r="398" spans="1:12" s="24" customFormat="1" ht="25.5" x14ac:dyDescent="0.25">
      <c r="A398" s="19">
        <v>388</v>
      </c>
      <c r="B398" s="67" t="s">
        <v>1823</v>
      </c>
      <c r="C398" s="71" t="s">
        <v>1824</v>
      </c>
      <c r="D398" s="71" t="s">
        <v>1825</v>
      </c>
      <c r="E398" s="71" t="s">
        <v>81</v>
      </c>
      <c r="F398" s="22">
        <v>25.632000000000001</v>
      </c>
      <c r="G398" s="22">
        <v>64.08</v>
      </c>
      <c r="H398" s="70" t="s">
        <v>2564</v>
      </c>
      <c r="I398" s="25"/>
      <c r="J398" s="23"/>
      <c r="K398" s="23"/>
      <c r="L398" s="74"/>
    </row>
    <row r="399" spans="1:12" s="24" customFormat="1" ht="25.5" x14ac:dyDescent="0.25">
      <c r="A399" s="19">
        <v>389</v>
      </c>
      <c r="B399" s="67" t="s">
        <v>1826</v>
      </c>
      <c r="C399" s="71" t="s">
        <v>1827</v>
      </c>
      <c r="D399" s="71" t="s">
        <v>1828</v>
      </c>
      <c r="E399" s="71" t="s">
        <v>46</v>
      </c>
      <c r="F399" s="22">
        <v>663.01200000000006</v>
      </c>
      <c r="G399" s="22">
        <v>1657.53</v>
      </c>
      <c r="H399" s="70" t="s">
        <v>2564</v>
      </c>
      <c r="I399" s="25"/>
      <c r="J399" s="23"/>
      <c r="K399" s="23"/>
      <c r="L399" s="74"/>
    </row>
    <row r="400" spans="1:12" s="24" customFormat="1" ht="25.5" x14ac:dyDescent="0.25">
      <c r="A400" s="19">
        <v>390</v>
      </c>
      <c r="B400" s="72" t="s">
        <v>1829</v>
      </c>
      <c r="C400" s="71" t="s">
        <v>1824</v>
      </c>
      <c r="D400" s="71" t="s">
        <v>1830</v>
      </c>
      <c r="E400" s="71" t="s">
        <v>46</v>
      </c>
      <c r="F400" s="22">
        <v>107.2</v>
      </c>
      <c r="G400" s="22">
        <v>268</v>
      </c>
      <c r="H400" s="70" t="s">
        <v>2564</v>
      </c>
      <c r="I400" s="25"/>
      <c r="J400" s="23"/>
      <c r="K400" s="23"/>
      <c r="L400" s="74"/>
    </row>
    <row r="401" spans="1:12" s="24" customFormat="1" ht="25.5" x14ac:dyDescent="0.25">
      <c r="A401" s="19">
        <v>391</v>
      </c>
      <c r="B401" s="67" t="s">
        <v>1068</v>
      </c>
      <c r="C401" s="71" t="s">
        <v>1069</v>
      </c>
      <c r="D401" s="71" t="s">
        <v>1070</v>
      </c>
      <c r="E401" s="71" t="s">
        <v>121</v>
      </c>
      <c r="F401" s="22">
        <v>126.10000000000001</v>
      </c>
      <c r="G401" s="22">
        <v>315.25</v>
      </c>
      <c r="H401" s="70" t="s">
        <v>2564</v>
      </c>
      <c r="I401" s="25"/>
      <c r="J401" s="23"/>
      <c r="K401" s="23"/>
      <c r="L401" s="74"/>
    </row>
    <row r="402" spans="1:12" s="24" customFormat="1" ht="25.5" x14ac:dyDescent="0.25">
      <c r="A402" s="19">
        <v>392</v>
      </c>
      <c r="B402" s="67" t="s">
        <v>1831</v>
      </c>
      <c r="C402" s="71" t="s">
        <v>1832</v>
      </c>
      <c r="D402" s="71" t="s">
        <v>1833</v>
      </c>
      <c r="E402" s="71" t="s">
        <v>1834</v>
      </c>
      <c r="F402" s="22">
        <v>55.408000000000008</v>
      </c>
      <c r="G402" s="22">
        <v>138.52000000000001</v>
      </c>
      <c r="H402" s="70" t="s">
        <v>2564</v>
      </c>
      <c r="I402" s="25"/>
      <c r="J402" s="23"/>
      <c r="K402" s="23"/>
      <c r="L402" s="74"/>
    </row>
    <row r="403" spans="1:12" s="24" customFormat="1" ht="25.5" x14ac:dyDescent="0.25">
      <c r="A403" s="19">
        <v>393</v>
      </c>
      <c r="B403" s="80" t="s">
        <v>1071</v>
      </c>
      <c r="C403" s="81" t="s">
        <v>1072</v>
      </c>
      <c r="D403" s="81" t="s">
        <v>1073</v>
      </c>
      <c r="E403" s="81" t="s">
        <v>81</v>
      </c>
      <c r="F403" s="22">
        <v>360.20000000000005</v>
      </c>
      <c r="G403" s="22">
        <v>900.5</v>
      </c>
      <c r="H403" s="70" t="s">
        <v>2564</v>
      </c>
      <c r="I403" s="25"/>
      <c r="J403" s="23"/>
      <c r="K403" s="23"/>
      <c r="L403" s="74"/>
    </row>
    <row r="404" spans="1:12" s="24" customFormat="1" ht="25.5" x14ac:dyDescent="0.25">
      <c r="A404" s="19">
        <v>394</v>
      </c>
      <c r="B404" s="67" t="s">
        <v>1835</v>
      </c>
      <c r="C404" s="71" t="s">
        <v>1836</v>
      </c>
      <c r="D404" s="71" t="s">
        <v>1837</v>
      </c>
      <c r="E404" s="71" t="s">
        <v>46</v>
      </c>
      <c r="F404" s="22">
        <v>94.756</v>
      </c>
      <c r="G404" s="22">
        <v>236.89</v>
      </c>
      <c r="H404" s="70" t="s">
        <v>2564</v>
      </c>
      <c r="I404" s="25"/>
      <c r="J404" s="23"/>
      <c r="K404" s="23"/>
      <c r="L404" s="74"/>
    </row>
    <row r="405" spans="1:12" s="24" customFormat="1" ht="51" x14ac:dyDescent="0.25">
      <c r="A405" s="19">
        <v>395</v>
      </c>
      <c r="B405" s="67" t="s">
        <v>1838</v>
      </c>
      <c r="C405" s="71" t="s">
        <v>1839</v>
      </c>
      <c r="D405" s="71" t="s">
        <v>1840</v>
      </c>
      <c r="E405" s="71" t="s">
        <v>1841</v>
      </c>
      <c r="F405" s="22">
        <v>3706.096</v>
      </c>
      <c r="G405" s="22">
        <v>9265.24</v>
      </c>
      <c r="H405" s="70" t="s">
        <v>2124</v>
      </c>
      <c r="I405" s="25"/>
      <c r="J405" s="23"/>
      <c r="K405" s="23"/>
      <c r="L405" s="74"/>
    </row>
    <row r="406" spans="1:12" s="24" customFormat="1" ht="25.5" x14ac:dyDescent="0.25">
      <c r="A406" s="19">
        <v>396</v>
      </c>
      <c r="B406" s="67" t="s">
        <v>1074</v>
      </c>
      <c r="C406" s="71" t="s">
        <v>1075</v>
      </c>
      <c r="D406" s="71" t="s">
        <v>1076</v>
      </c>
      <c r="E406" s="71" t="s">
        <v>46</v>
      </c>
      <c r="F406" s="22">
        <v>199.5</v>
      </c>
      <c r="G406" s="22">
        <v>498.75</v>
      </c>
      <c r="H406" s="70" t="s">
        <v>2564</v>
      </c>
      <c r="I406" s="25"/>
      <c r="J406" s="23"/>
      <c r="K406" s="23"/>
      <c r="L406" s="74"/>
    </row>
    <row r="407" spans="1:12" s="24" customFormat="1" ht="25.5" x14ac:dyDescent="0.25">
      <c r="A407" s="19">
        <v>397</v>
      </c>
      <c r="B407" s="72" t="s">
        <v>1842</v>
      </c>
      <c r="C407" s="71" t="s">
        <v>1843</v>
      </c>
      <c r="D407" s="71" t="s">
        <v>1844</v>
      </c>
      <c r="E407" s="71" t="s">
        <v>1845</v>
      </c>
      <c r="F407" s="22">
        <v>532.43999999999994</v>
      </c>
      <c r="G407" s="22">
        <v>1331.1</v>
      </c>
      <c r="H407" s="70" t="s">
        <v>2124</v>
      </c>
      <c r="I407" s="25"/>
      <c r="J407" s="23"/>
      <c r="K407" s="23"/>
      <c r="L407" s="74"/>
    </row>
    <row r="408" spans="1:12" s="24" customFormat="1" ht="38.25" x14ac:dyDescent="0.25">
      <c r="A408" s="19">
        <v>398</v>
      </c>
      <c r="B408" s="67" t="s">
        <v>1077</v>
      </c>
      <c r="C408" s="71" t="s">
        <v>1078</v>
      </c>
      <c r="D408" s="71" t="s">
        <v>1079</v>
      </c>
      <c r="E408" s="71" t="s">
        <v>321</v>
      </c>
      <c r="F408" s="22">
        <v>1560.8120000000001</v>
      </c>
      <c r="G408" s="22">
        <v>3902.03</v>
      </c>
      <c r="H408" s="70" t="s">
        <v>2124</v>
      </c>
      <c r="I408" s="25"/>
      <c r="J408" s="23"/>
      <c r="K408" s="23"/>
      <c r="L408" s="74"/>
    </row>
    <row r="409" spans="1:12" s="24" customFormat="1" ht="25.5" x14ac:dyDescent="0.25">
      <c r="A409" s="19">
        <v>399</v>
      </c>
      <c r="B409" s="67" t="s">
        <v>1846</v>
      </c>
      <c r="C409" s="71" t="s">
        <v>1847</v>
      </c>
      <c r="D409" s="71" t="s">
        <v>1848</v>
      </c>
      <c r="E409" s="71" t="s">
        <v>752</v>
      </c>
      <c r="F409" s="22">
        <v>11.008000000000001</v>
      </c>
      <c r="G409" s="22">
        <v>27.52</v>
      </c>
      <c r="H409" s="70" t="s">
        <v>2564</v>
      </c>
      <c r="I409" s="25"/>
      <c r="J409" s="23"/>
      <c r="K409" s="23"/>
      <c r="L409" s="74"/>
    </row>
    <row r="410" spans="1:12" s="24" customFormat="1" ht="63.75" x14ac:dyDescent="0.25">
      <c r="A410" s="19">
        <v>400</v>
      </c>
      <c r="B410" s="67" t="s">
        <v>1849</v>
      </c>
      <c r="C410" s="71" t="s">
        <v>1850</v>
      </c>
      <c r="D410" s="71" t="s">
        <v>1851</v>
      </c>
      <c r="E410" s="71" t="s">
        <v>1852</v>
      </c>
      <c r="F410" s="22">
        <v>15.3</v>
      </c>
      <c r="G410" s="22">
        <v>38.25</v>
      </c>
      <c r="H410" s="70" t="s">
        <v>2564</v>
      </c>
      <c r="I410" s="25"/>
      <c r="J410" s="23"/>
      <c r="K410" s="23"/>
      <c r="L410" s="74"/>
    </row>
    <row r="411" spans="1:12" s="24" customFormat="1" ht="51" x14ac:dyDescent="0.25">
      <c r="A411" s="19">
        <v>401</v>
      </c>
      <c r="B411" s="67" t="s">
        <v>1853</v>
      </c>
      <c r="C411" s="71" t="s">
        <v>1854</v>
      </c>
      <c r="D411" s="71" t="s">
        <v>1855</v>
      </c>
      <c r="E411" s="71" t="s">
        <v>1856</v>
      </c>
      <c r="F411" s="22">
        <v>5504.14</v>
      </c>
      <c r="G411" s="22">
        <v>13760.35</v>
      </c>
      <c r="H411" s="70" t="s">
        <v>2124</v>
      </c>
      <c r="I411" s="25"/>
      <c r="J411" s="23"/>
      <c r="K411" s="23"/>
      <c r="L411" s="74"/>
    </row>
    <row r="412" spans="1:12" s="24" customFormat="1" ht="25.5" x14ac:dyDescent="0.25">
      <c r="A412" s="19">
        <v>402</v>
      </c>
      <c r="B412" s="67" t="s">
        <v>1080</v>
      </c>
      <c r="C412" s="71" t="s">
        <v>1081</v>
      </c>
      <c r="D412" s="71" t="s">
        <v>1082</v>
      </c>
      <c r="E412" s="71" t="s">
        <v>46</v>
      </c>
      <c r="F412" s="22">
        <v>52.300000000000004</v>
      </c>
      <c r="G412" s="22">
        <v>130.75</v>
      </c>
      <c r="H412" s="70" t="s">
        <v>2564</v>
      </c>
      <c r="I412" s="25"/>
      <c r="J412" s="23"/>
      <c r="K412" s="23"/>
      <c r="L412" s="74"/>
    </row>
    <row r="413" spans="1:12" s="24" customFormat="1" ht="25.5" x14ac:dyDescent="0.25">
      <c r="A413" s="19">
        <v>403</v>
      </c>
      <c r="B413" s="67" t="s">
        <v>1083</v>
      </c>
      <c r="C413" s="71" t="s">
        <v>1084</v>
      </c>
      <c r="D413" s="71" t="s">
        <v>1085</v>
      </c>
      <c r="E413" s="71" t="s">
        <v>1086</v>
      </c>
      <c r="F413" s="22">
        <v>77.064000000000007</v>
      </c>
      <c r="G413" s="22">
        <v>192.66</v>
      </c>
      <c r="H413" s="70" t="s">
        <v>2564</v>
      </c>
      <c r="I413" s="25"/>
      <c r="J413" s="23"/>
      <c r="K413" s="23"/>
      <c r="L413" s="74"/>
    </row>
    <row r="414" spans="1:12" s="24" customFormat="1" ht="25.5" x14ac:dyDescent="0.25">
      <c r="A414" s="19">
        <v>404</v>
      </c>
      <c r="B414" s="67" t="s">
        <v>1087</v>
      </c>
      <c r="C414" s="71" t="s">
        <v>1088</v>
      </c>
      <c r="D414" s="71" t="s">
        <v>1089</v>
      </c>
      <c r="E414" s="71" t="s">
        <v>153</v>
      </c>
      <c r="F414" s="22">
        <v>917.54</v>
      </c>
      <c r="G414" s="22">
        <v>2293.85</v>
      </c>
      <c r="H414" s="70" t="s">
        <v>2564</v>
      </c>
      <c r="I414" s="25"/>
      <c r="J414" s="23"/>
      <c r="K414" s="23"/>
      <c r="L414" s="74"/>
    </row>
    <row r="415" spans="1:12" s="24" customFormat="1" ht="38.25" x14ac:dyDescent="0.25">
      <c r="A415" s="19">
        <v>405</v>
      </c>
      <c r="B415" s="67" t="s">
        <v>1090</v>
      </c>
      <c r="C415" s="71" t="s">
        <v>1091</v>
      </c>
      <c r="D415" s="71" t="s">
        <v>1092</v>
      </c>
      <c r="E415" s="71" t="s">
        <v>387</v>
      </c>
      <c r="F415" s="22">
        <v>825.572</v>
      </c>
      <c r="G415" s="22">
        <v>2063.9299999999998</v>
      </c>
      <c r="H415" s="70" t="s">
        <v>2564</v>
      </c>
      <c r="I415" s="25"/>
      <c r="J415" s="23"/>
      <c r="K415" s="23"/>
      <c r="L415" s="74"/>
    </row>
    <row r="416" spans="1:12" s="24" customFormat="1" ht="25.5" x14ac:dyDescent="0.25">
      <c r="A416" s="19">
        <v>406</v>
      </c>
      <c r="B416" s="67" t="s">
        <v>1093</v>
      </c>
      <c r="C416" s="71" t="s">
        <v>1094</v>
      </c>
      <c r="D416" s="71" t="s">
        <v>1095</v>
      </c>
      <c r="E416" s="71" t="s">
        <v>387</v>
      </c>
      <c r="F416" s="22">
        <v>58.064</v>
      </c>
      <c r="G416" s="22">
        <v>145.16</v>
      </c>
      <c r="H416" s="70" t="s">
        <v>2564</v>
      </c>
      <c r="I416" s="25"/>
      <c r="J416" s="23"/>
      <c r="K416" s="23"/>
      <c r="L416" s="74"/>
    </row>
    <row r="417" spans="1:12" s="24" customFormat="1" ht="25.5" x14ac:dyDescent="0.25">
      <c r="A417" s="19">
        <v>407</v>
      </c>
      <c r="B417" s="67" t="s">
        <v>1096</v>
      </c>
      <c r="C417" s="71" t="s">
        <v>1097</v>
      </c>
      <c r="D417" s="71" t="s">
        <v>1098</v>
      </c>
      <c r="E417" s="71" t="s">
        <v>331</v>
      </c>
      <c r="F417" s="22">
        <v>80.116</v>
      </c>
      <c r="G417" s="22">
        <v>200.29</v>
      </c>
      <c r="H417" s="70" t="s">
        <v>2564</v>
      </c>
      <c r="I417" s="25"/>
      <c r="J417" s="23"/>
      <c r="K417" s="23"/>
      <c r="L417" s="74"/>
    </row>
    <row r="418" spans="1:12" s="24" customFormat="1" ht="12.75" x14ac:dyDescent="0.25">
      <c r="A418" s="19">
        <v>408</v>
      </c>
      <c r="B418" s="67" t="s">
        <v>1099</v>
      </c>
      <c r="C418" s="71" t="s">
        <v>1100</v>
      </c>
      <c r="D418" s="71" t="s">
        <v>1101</v>
      </c>
      <c r="E418" s="71" t="s">
        <v>903</v>
      </c>
      <c r="F418" s="22">
        <v>5231.26</v>
      </c>
      <c r="G418" s="22">
        <v>13078.15</v>
      </c>
      <c r="H418" s="70" t="s">
        <v>2564</v>
      </c>
      <c r="I418" s="25"/>
      <c r="J418" s="23"/>
      <c r="K418" s="23"/>
      <c r="L418" s="74"/>
    </row>
    <row r="419" spans="1:12" s="24" customFormat="1" ht="25.5" x14ac:dyDescent="0.25">
      <c r="A419" s="19">
        <v>409</v>
      </c>
      <c r="B419" s="67" t="s">
        <v>1102</v>
      </c>
      <c r="C419" s="71" t="s">
        <v>1103</v>
      </c>
      <c r="D419" s="71" t="s">
        <v>1104</v>
      </c>
      <c r="E419" s="71" t="s">
        <v>331</v>
      </c>
      <c r="F419" s="22">
        <v>31532.400000000001</v>
      </c>
      <c r="G419" s="22">
        <v>78831</v>
      </c>
      <c r="H419" s="70" t="s">
        <v>2124</v>
      </c>
      <c r="I419" s="25"/>
      <c r="J419" s="23"/>
      <c r="K419" s="23"/>
      <c r="L419" s="74"/>
    </row>
    <row r="420" spans="1:12" s="24" customFormat="1" ht="38.25" x14ac:dyDescent="0.25">
      <c r="A420" s="19">
        <v>410</v>
      </c>
      <c r="B420" s="67" t="s">
        <v>1857</v>
      </c>
      <c r="C420" s="71" t="s">
        <v>1858</v>
      </c>
      <c r="D420" s="71" t="s">
        <v>1859</v>
      </c>
      <c r="E420" s="71" t="s">
        <v>1860</v>
      </c>
      <c r="F420" s="22">
        <v>67.975999999999999</v>
      </c>
      <c r="G420" s="22">
        <v>169.94</v>
      </c>
      <c r="H420" s="70" t="s">
        <v>2124</v>
      </c>
      <c r="I420" s="25"/>
      <c r="J420" s="23"/>
      <c r="K420" s="23"/>
      <c r="L420" s="74"/>
    </row>
    <row r="421" spans="1:12" s="24" customFormat="1" ht="38.25" x14ac:dyDescent="0.25">
      <c r="A421" s="19">
        <v>411</v>
      </c>
      <c r="B421" s="80" t="s">
        <v>1105</v>
      </c>
      <c r="C421" s="81" t="s">
        <v>1106</v>
      </c>
      <c r="D421" s="81" t="s">
        <v>1107</v>
      </c>
      <c r="E421" s="81" t="s">
        <v>276</v>
      </c>
      <c r="F421" s="22">
        <v>0.93599999999999994</v>
      </c>
      <c r="G421" s="22">
        <v>2.34</v>
      </c>
      <c r="H421" s="70" t="s">
        <v>2564</v>
      </c>
      <c r="I421" s="25"/>
      <c r="J421" s="23"/>
      <c r="K421" s="23"/>
      <c r="L421" s="74"/>
    </row>
    <row r="422" spans="1:12" s="24" customFormat="1" ht="38.25" x14ac:dyDescent="0.25">
      <c r="A422" s="19">
        <v>412</v>
      </c>
      <c r="B422" s="67" t="s">
        <v>1108</v>
      </c>
      <c r="C422" s="71" t="s">
        <v>1109</v>
      </c>
      <c r="D422" s="71" t="s">
        <v>1110</v>
      </c>
      <c r="E422" s="71" t="s">
        <v>1111</v>
      </c>
      <c r="F422" s="22">
        <v>23.952000000000002</v>
      </c>
      <c r="G422" s="22">
        <v>59.88</v>
      </c>
      <c r="H422" s="70" t="s">
        <v>2564</v>
      </c>
      <c r="I422" s="25"/>
      <c r="J422" s="23"/>
      <c r="K422" s="23"/>
      <c r="L422" s="74"/>
    </row>
    <row r="423" spans="1:12" s="24" customFormat="1" ht="25.5" x14ac:dyDescent="0.25">
      <c r="A423" s="19">
        <v>413</v>
      </c>
      <c r="B423" s="67" t="s">
        <v>1861</v>
      </c>
      <c r="C423" s="71" t="s">
        <v>1862</v>
      </c>
      <c r="D423" s="71" t="s">
        <v>1863</v>
      </c>
      <c r="E423" s="71" t="s">
        <v>1864</v>
      </c>
      <c r="F423" s="22">
        <v>314.82</v>
      </c>
      <c r="G423" s="22">
        <v>787.05</v>
      </c>
      <c r="H423" s="70" t="s">
        <v>2564</v>
      </c>
      <c r="I423" s="25"/>
      <c r="J423" s="23"/>
      <c r="K423" s="23"/>
      <c r="L423" s="74"/>
    </row>
    <row r="424" spans="1:12" s="24" customFormat="1" ht="25.5" x14ac:dyDescent="0.25">
      <c r="A424" s="19">
        <v>414</v>
      </c>
      <c r="B424" s="67" t="s">
        <v>1112</v>
      </c>
      <c r="C424" s="71" t="s">
        <v>1113</v>
      </c>
      <c r="D424" s="71" t="s">
        <v>1114</v>
      </c>
      <c r="E424" s="71" t="s">
        <v>46</v>
      </c>
      <c r="F424" s="22">
        <v>919.29599999999994</v>
      </c>
      <c r="G424" s="22">
        <v>2298.2399999999998</v>
      </c>
      <c r="H424" s="70" t="s">
        <v>2564</v>
      </c>
      <c r="I424" s="25"/>
      <c r="J424" s="23"/>
      <c r="K424" s="23"/>
      <c r="L424" s="74"/>
    </row>
    <row r="425" spans="1:12" s="24" customFormat="1" ht="25.5" x14ac:dyDescent="0.25">
      <c r="A425" s="19">
        <v>415</v>
      </c>
      <c r="B425" s="80" t="s">
        <v>1115</v>
      </c>
      <c r="C425" s="81" t="s">
        <v>1116</v>
      </c>
      <c r="D425" s="81" t="s">
        <v>1117</v>
      </c>
      <c r="E425" s="81" t="s">
        <v>843</v>
      </c>
      <c r="F425" s="22">
        <v>1097.556</v>
      </c>
      <c r="G425" s="22">
        <v>2743.89</v>
      </c>
      <c r="H425" s="70" t="s">
        <v>2124</v>
      </c>
      <c r="I425" s="25"/>
      <c r="J425" s="23"/>
      <c r="K425" s="23"/>
      <c r="L425" s="74"/>
    </row>
    <row r="426" spans="1:12" s="24" customFormat="1" ht="25.5" x14ac:dyDescent="0.25">
      <c r="A426" s="19">
        <v>416</v>
      </c>
      <c r="B426" s="72" t="s">
        <v>1118</v>
      </c>
      <c r="C426" s="71" t="s">
        <v>1119</v>
      </c>
      <c r="D426" s="71" t="s">
        <v>1120</v>
      </c>
      <c r="E426" s="71" t="s">
        <v>958</v>
      </c>
      <c r="F426" s="22">
        <v>526.92399999999998</v>
      </c>
      <c r="G426" s="22">
        <v>1317.31</v>
      </c>
      <c r="H426" s="70" t="s">
        <v>2564</v>
      </c>
      <c r="I426" s="25"/>
      <c r="J426" s="23"/>
      <c r="K426" s="23"/>
      <c r="L426" s="74"/>
    </row>
    <row r="427" spans="1:12" s="24" customFormat="1" ht="25.5" x14ac:dyDescent="0.25">
      <c r="A427" s="19">
        <v>417</v>
      </c>
      <c r="B427" s="67" t="s">
        <v>1865</v>
      </c>
      <c r="C427" s="71" t="s">
        <v>1866</v>
      </c>
      <c r="D427" s="71" t="s">
        <v>1867</v>
      </c>
      <c r="E427" s="71" t="s">
        <v>81</v>
      </c>
      <c r="F427" s="22">
        <v>2297.1680000000001</v>
      </c>
      <c r="G427" s="22">
        <v>5742.92</v>
      </c>
      <c r="H427" s="70" t="s">
        <v>2564</v>
      </c>
      <c r="I427" s="25"/>
      <c r="J427" s="23"/>
      <c r="K427" s="23"/>
      <c r="L427" s="74"/>
    </row>
    <row r="428" spans="1:12" s="24" customFormat="1" ht="25.5" x14ac:dyDescent="0.25">
      <c r="A428" s="19">
        <v>418</v>
      </c>
      <c r="B428" s="67" t="s">
        <v>1868</v>
      </c>
      <c r="C428" s="71" t="s">
        <v>1869</v>
      </c>
      <c r="D428" s="71" t="s">
        <v>1870</v>
      </c>
      <c r="E428" s="71" t="s">
        <v>387</v>
      </c>
      <c r="F428" s="22">
        <v>32.800000000000004</v>
      </c>
      <c r="G428" s="22">
        <v>82</v>
      </c>
      <c r="H428" s="70" t="s">
        <v>2124</v>
      </c>
      <c r="I428" s="25"/>
      <c r="J428" s="23"/>
      <c r="K428" s="23"/>
      <c r="L428" s="74"/>
    </row>
    <row r="429" spans="1:12" s="24" customFormat="1" ht="25.5" x14ac:dyDescent="0.25">
      <c r="A429" s="19">
        <v>419</v>
      </c>
      <c r="B429" s="67" t="s">
        <v>1121</v>
      </c>
      <c r="C429" s="71" t="s">
        <v>1122</v>
      </c>
      <c r="D429" s="71" t="s">
        <v>1122</v>
      </c>
      <c r="E429" s="71" t="s">
        <v>387</v>
      </c>
      <c r="F429" s="22">
        <v>242.316</v>
      </c>
      <c r="G429" s="22">
        <v>605.79</v>
      </c>
      <c r="H429" s="70" t="s">
        <v>2124</v>
      </c>
      <c r="I429" s="25"/>
      <c r="J429" s="23"/>
      <c r="K429" s="23"/>
      <c r="L429" s="74"/>
    </row>
    <row r="430" spans="1:12" s="24" customFormat="1" ht="25.5" x14ac:dyDescent="0.25">
      <c r="A430" s="19">
        <v>420</v>
      </c>
      <c r="B430" s="67" t="s">
        <v>1871</v>
      </c>
      <c r="C430" s="71" t="s">
        <v>1872</v>
      </c>
      <c r="D430" s="71" t="s">
        <v>1873</v>
      </c>
      <c r="E430" s="71" t="s">
        <v>387</v>
      </c>
      <c r="F430" s="22">
        <v>169.58</v>
      </c>
      <c r="G430" s="22">
        <v>423.95</v>
      </c>
      <c r="H430" s="70" t="s">
        <v>2124</v>
      </c>
      <c r="I430" s="25"/>
      <c r="J430" s="23"/>
      <c r="K430" s="23"/>
      <c r="L430" s="74"/>
    </row>
    <row r="431" spans="1:12" s="24" customFormat="1" ht="25.5" x14ac:dyDescent="0.25">
      <c r="A431" s="19">
        <v>421</v>
      </c>
      <c r="B431" s="67" t="s">
        <v>1123</v>
      </c>
      <c r="C431" s="71" t="s">
        <v>1124</v>
      </c>
      <c r="D431" s="71" t="s">
        <v>1125</v>
      </c>
      <c r="E431" s="71" t="s">
        <v>1126</v>
      </c>
      <c r="F431" s="22">
        <v>49.376000000000005</v>
      </c>
      <c r="G431" s="22">
        <v>123.44</v>
      </c>
      <c r="H431" s="70" t="s">
        <v>2124</v>
      </c>
      <c r="I431" s="25"/>
      <c r="J431" s="23"/>
      <c r="K431" s="23"/>
      <c r="L431" s="74"/>
    </row>
    <row r="432" spans="1:12" s="24" customFormat="1" ht="25.5" x14ac:dyDescent="0.25">
      <c r="A432" s="19">
        <v>422</v>
      </c>
      <c r="B432" s="67" t="s">
        <v>2293</v>
      </c>
      <c r="C432" s="71" t="s">
        <v>2294</v>
      </c>
      <c r="D432" s="71" t="s">
        <v>2295</v>
      </c>
      <c r="E432" s="71" t="s">
        <v>2296</v>
      </c>
      <c r="F432" s="22">
        <v>3639.8</v>
      </c>
      <c r="G432" s="22">
        <v>9099.5</v>
      </c>
      <c r="H432" s="70" t="s">
        <v>2124</v>
      </c>
      <c r="I432" s="25"/>
      <c r="J432" s="23"/>
      <c r="K432" s="23"/>
      <c r="L432" s="74"/>
    </row>
    <row r="433" spans="1:12" s="24" customFormat="1" ht="25.5" x14ac:dyDescent="0.25">
      <c r="A433" s="19">
        <v>423</v>
      </c>
      <c r="B433" s="67" t="s">
        <v>1874</v>
      </c>
      <c r="C433" s="71" t="s">
        <v>1875</v>
      </c>
      <c r="D433" s="71" t="s">
        <v>1876</v>
      </c>
      <c r="E433" s="71" t="s">
        <v>1877</v>
      </c>
      <c r="F433" s="22">
        <v>235.00800000000001</v>
      </c>
      <c r="G433" s="22">
        <v>587.52</v>
      </c>
      <c r="H433" s="70" t="s">
        <v>2564</v>
      </c>
      <c r="I433" s="25"/>
      <c r="J433" s="23"/>
      <c r="K433" s="23"/>
      <c r="L433" s="74"/>
    </row>
    <row r="434" spans="1:12" s="24" customFormat="1" ht="25.5" x14ac:dyDescent="0.25">
      <c r="A434" s="19">
        <v>424</v>
      </c>
      <c r="B434" s="67" t="s">
        <v>1878</v>
      </c>
      <c r="C434" s="71" t="s">
        <v>1879</v>
      </c>
      <c r="D434" s="71" t="s">
        <v>1880</v>
      </c>
      <c r="E434" s="71" t="s">
        <v>1881</v>
      </c>
      <c r="F434" s="22">
        <v>65.903999999999996</v>
      </c>
      <c r="G434" s="22">
        <v>164.76</v>
      </c>
      <c r="H434" s="70" t="s">
        <v>2124</v>
      </c>
      <c r="I434" s="25"/>
      <c r="J434" s="23"/>
      <c r="K434" s="23"/>
      <c r="L434" s="74"/>
    </row>
    <row r="435" spans="1:12" s="24" customFormat="1" ht="25.5" x14ac:dyDescent="0.25">
      <c r="A435" s="19">
        <v>425</v>
      </c>
      <c r="B435" s="67" t="s">
        <v>1882</v>
      </c>
      <c r="C435" s="71" t="s">
        <v>1883</v>
      </c>
      <c r="D435" s="71" t="s">
        <v>1884</v>
      </c>
      <c r="E435" s="71" t="s">
        <v>1885</v>
      </c>
      <c r="F435" s="22">
        <v>5.9280000000000008</v>
      </c>
      <c r="G435" s="22">
        <v>14.82</v>
      </c>
      <c r="H435" s="70" t="s">
        <v>2564</v>
      </c>
      <c r="I435" s="25"/>
      <c r="J435" s="23"/>
      <c r="K435" s="23"/>
      <c r="L435" s="74"/>
    </row>
    <row r="436" spans="1:12" s="24" customFormat="1" ht="25.5" x14ac:dyDescent="0.25">
      <c r="A436" s="19">
        <v>426</v>
      </c>
      <c r="B436" s="67" t="s">
        <v>2297</v>
      </c>
      <c r="C436" s="71" t="s">
        <v>2298</v>
      </c>
      <c r="D436" s="71" t="s">
        <v>2299</v>
      </c>
      <c r="E436" s="71" t="s">
        <v>2300</v>
      </c>
      <c r="F436" s="22">
        <v>678.96</v>
      </c>
      <c r="G436" s="22">
        <v>1697.4</v>
      </c>
      <c r="H436" s="70" t="s">
        <v>2564</v>
      </c>
      <c r="I436" s="25"/>
      <c r="J436" s="23"/>
      <c r="K436" s="23"/>
      <c r="L436" s="74"/>
    </row>
    <row r="437" spans="1:12" s="24" customFormat="1" ht="38.25" x14ac:dyDescent="0.25">
      <c r="A437" s="19">
        <v>427</v>
      </c>
      <c r="B437" s="67" t="s">
        <v>1886</v>
      </c>
      <c r="C437" s="71" t="s">
        <v>1887</v>
      </c>
      <c r="D437" s="71" t="s">
        <v>1888</v>
      </c>
      <c r="E437" s="71" t="s">
        <v>46</v>
      </c>
      <c r="F437" s="22">
        <v>40.916000000000004</v>
      </c>
      <c r="G437" s="22">
        <v>102.29</v>
      </c>
      <c r="H437" s="70" t="s">
        <v>2564</v>
      </c>
      <c r="I437" s="25"/>
      <c r="J437" s="23"/>
      <c r="K437" s="23"/>
      <c r="L437" s="74"/>
    </row>
    <row r="438" spans="1:12" s="24" customFormat="1" ht="25.5" x14ac:dyDescent="0.25">
      <c r="A438" s="19">
        <v>428</v>
      </c>
      <c r="B438" s="67" t="s">
        <v>1889</v>
      </c>
      <c r="C438" s="71" t="s">
        <v>1890</v>
      </c>
      <c r="D438" s="71" t="s">
        <v>1891</v>
      </c>
      <c r="E438" s="71" t="s">
        <v>1892</v>
      </c>
      <c r="F438" s="22">
        <v>21.080000000000002</v>
      </c>
      <c r="G438" s="22">
        <v>52.7</v>
      </c>
      <c r="H438" s="70" t="s">
        <v>2124</v>
      </c>
      <c r="I438" s="25"/>
      <c r="J438" s="23"/>
      <c r="K438" s="23"/>
      <c r="L438" s="74"/>
    </row>
    <row r="439" spans="1:12" s="24" customFormat="1" ht="25.5" x14ac:dyDescent="0.25">
      <c r="A439" s="19">
        <v>429</v>
      </c>
      <c r="B439" s="80" t="s">
        <v>1131</v>
      </c>
      <c r="C439" s="81" t="s">
        <v>1132</v>
      </c>
      <c r="D439" s="81" t="s">
        <v>1133</v>
      </c>
      <c r="E439" s="81" t="s">
        <v>46</v>
      </c>
      <c r="F439" s="22">
        <v>424.80799999999999</v>
      </c>
      <c r="G439" s="22">
        <v>1062.02</v>
      </c>
      <c r="H439" s="70" t="s">
        <v>2564</v>
      </c>
      <c r="I439" s="25"/>
      <c r="J439" s="23"/>
      <c r="K439" s="23"/>
      <c r="L439" s="74"/>
    </row>
    <row r="440" spans="1:12" s="24" customFormat="1" ht="25.5" x14ac:dyDescent="0.25">
      <c r="A440" s="19">
        <v>430</v>
      </c>
      <c r="B440" s="80" t="s">
        <v>1134</v>
      </c>
      <c r="C440" s="81" t="s">
        <v>1135</v>
      </c>
      <c r="D440" s="81" t="s">
        <v>1136</v>
      </c>
      <c r="E440" s="81" t="s">
        <v>1137</v>
      </c>
      <c r="F440" s="22">
        <v>74.475999999999999</v>
      </c>
      <c r="G440" s="22">
        <v>186.19</v>
      </c>
      <c r="H440" s="70" t="s">
        <v>2564</v>
      </c>
      <c r="I440" s="25"/>
      <c r="J440" s="23"/>
      <c r="K440" s="23"/>
      <c r="L440" s="74"/>
    </row>
    <row r="441" spans="1:12" s="24" customFormat="1" ht="25.5" x14ac:dyDescent="0.25">
      <c r="A441" s="19">
        <v>431</v>
      </c>
      <c r="B441" s="67" t="s">
        <v>1893</v>
      </c>
      <c r="C441" s="71" t="s">
        <v>1894</v>
      </c>
      <c r="D441" s="71" t="s">
        <v>1895</v>
      </c>
      <c r="E441" s="71" t="s">
        <v>1896</v>
      </c>
      <c r="F441" s="22">
        <v>59.164000000000001</v>
      </c>
      <c r="G441" s="22">
        <v>147.91</v>
      </c>
      <c r="H441" s="70" t="s">
        <v>2124</v>
      </c>
      <c r="I441" s="25"/>
      <c r="J441" s="23"/>
      <c r="K441" s="23"/>
      <c r="L441" s="74"/>
    </row>
    <row r="442" spans="1:12" s="24" customFormat="1" ht="25.5" x14ac:dyDescent="0.25">
      <c r="A442" s="19">
        <v>432</v>
      </c>
      <c r="B442" s="67" t="s">
        <v>1320</v>
      </c>
      <c r="C442" s="71" t="s">
        <v>1323</v>
      </c>
      <c r="D442" s="71" t="s">
        <v>1324</v>
      </c>
      <c r="E442" s="71" t="s">
        <v>1325</v>
      </c>
      <c r="F442" s="22">
        <v>42.44</v>
      </c>
      <c r="G442" s="22">
        <v>106.1</v>
      </c>
      <c r="H442" s="70" t="s">
        <v>2564</v>
      </c>
      <c r="I442" s="25"/>
      <c r="J442" s="23"/>
      <c r="K442" s="23"/>
      <c r="L442" s="74"/>
    </row>
    <row r="443" spans="1:12" s="24" customFormat="1" ht="25.5" x14ac:dyDescent="0.25">
      <c r="A443" s="19">
        <v>433</v>
      </c>
      <c r="B443" s="67" t="s">
        <v>1138</v>
      </c>
      <c r="C443" s="71" t="s">
        <v>1139</v>
      </c>
      <c r="D443" s="71" t="s">
        <v>1140</v>
      </c>
      <c r="E443" s="71" t="s">
        <v>1141</v>
      </c>
      <c r="F443" s="22">
        <v>497.5</v>
      </c>
      <c r="G443" s="22">
        <v>1243.75</v>
      </c>
      <c r="H443" s="70" t="s">
        <v>2564</v>
      </c>
      <c r="I443" s="25"/>
      <c r="J443" s="23"/>
      <c r="K443" s="23"/>
      <c r="L443" s="74"/>
    </row>
    <row r="444" spans="1:12" s="24" customFormat="1" ht="25.5" x14ac:dyDescent="0.25">
      <c r="A444" s="19">
        <v>434</v>
      </c>
      <c r="B444" s="67" t="s">
        <v>1897</v>
      </c>
      <c r="C444" s="71" t="s">
        <v>1898</v>
      </c>
      <c r="D444" s="71" t="s">
        <v>1899</v>
      </c>
      <c r="E444" s="71" t="s">
        <v>842</v>
      </c>
      <c r="F444" s="22">
        <v>811.12800000000004</v>
      </c>
      <c r="G444" s="22">
        <v>2027.82</v>
      </c>
      <c r="H444" s="70" t="s">
        <v>2564</v>
      </c>
      <c r="I444" s="25"/>
      <c r="J444" s="23"/>
      <c r="K444" s="23"/>
      <c r="L444" s="74"/>
    </row>
    <row r="445" spans="1:12" s="24" customFormat="1" ht="25.5" x14ac:dyDescent="0.25">
      <c r="A445" s="19">
        <v>435</v>
      </c>
      <c r="B445" s="72" t="s">
        <v>1900</v>
      </c>
      <c r="C445" s="71" t="s">
        <v>1901</v>
      </c>
      <c r="D445" s="71" t="s">
        <v>1902</v>
      </c>
      <c r="E445" s="71" t="s">
        <v>81</v>
      </c>
      <c r="F445" s="22">
        <v>1621.364</v>
      </c>
      <c r="G445" s="22">
        <v>4053.41</v>
      </c>
      <c r="H445" s="70" t="s">
        <v>2564</v>
      </c>
      <c r="I445" s="25"/>
      <c r="J445" s="23"/>
      <c r="K445" s="23"/>
      <c r="L445" s="74"/>
    </row>
    <row r="446" spans="1:12" s="24" customFormat="1" ht="51" x14ac:dyDescent="0.25">
      <c r="A446" s="19">
        <v>436</v>
      </c>
      <c r="B446" s="67" t="s">
        <v>1149</v>
      </c>
      <c r="C446" s="71" t="s">
        <v>1150</v>
      </c>
      <c r="D446" s="71" t="s">
        <v>1151</v>
      </c>
      <c r="E446" s="71" t="s">
        <v>1152</v>
      </c>
      <c r="F446" s="22">
        <v>322.70000000000005</v>
      </c>
      <c r="G446" s="22">
        <v>806.75</v>
      </c>
      <c r="H446" s="70" t="s">
        <v>2564</v>
      </c>
      <c r="I446" s="25"/>
      <c r="J446" s="23"/>
      <c r="K446" s="23"/>
      <c r="L446" s="74"/>
    </row>
    <row r="447" spans="1:12" s="24" customFormat="1" ht="25.5" x14ac:dyDescent="0.25">
      <c r="A447" s="19">
        <v>437</v>
      </c>
      <c r="B447" s="67" t="s">
        <v>1903</v>
      </c>
      <c r="C447" s="71" t="s">
        <v>1904</v>
      </c>
      <c r="D447" s="71" t="s">
        <v>1905</v>
      </c>
      <c r="E447" s="71" t="s">
        <v>1906</v>
      </c>
      <c r="F447" s="22">
        <v>241.14400000000001</v>
      </c>
      <c r="G447" s="22">
        <v>602.86</v>
      </c>
      <c r="H447" s="70" t="s">
        <v>2124</v>
      </c>
      <c r="I447" s="25"/>
      <c r="J447" s="23"/>
      <c r="K447" s="23"/>
      <c r="L447" s="74"/>
    </row>
    <row r="448" spans="1:12" s="24" customFormat="1" ht="25.5" x14ac:dyDescent="0.25">
      <c r="A448" s="19">
        <v>438</v>
      </c>
      <c r="B448" s="67" t="s">
        <v>1153</v>
      </c>
      <c r="C448" s="71" t="s">
        <v>1154</v>
      </c>
      <c r="D448" s="71" t="s">
        <v>1155</v>
      </c>
      <c r="E448" s="71" t="s">
        <v>46</v>
      </c>
      <c r="F448" s="22">
        <v>35.851999999999997</v>
      </c>
      <c r="G448" s="22">
        <v>89.63</v>
      </c>
      <c r="H448" s="70" t="s">
        <v>2564</v>
      </c>
      <c r="I448" s="25"/>
      <c r="J448" s="23"/>
      <c r="K448" s="23"/>
      <c r="L448" s="74"/>
    </row>
    <row r="449" spans="1:12" s="24" customFormat="1" ht="25.5" x14ac:dyDescent="0.25">
      <c r="A449" s="19">
        <v>439</v>
      </c>
      <c r="B449" s="67" t="s">
        <v>1907</v>
      </c>
      <c r="C449" s="71" t="s">
        <v>1908</v>
      </c>
      <c r="D449" s="71" t="s">
        <v>1909</v>
      </c>
      <c r="E449" s="71" t="s">
        <v>1910</v>
      </c>
      <c r="F449" s="22">
        <v>1417.8760000000002</v>
      </c>
      <c r="G449" s="22">
        <v>3544.69</v>
      </c>
      <c r="H449" s="70" t="s">
        <v>2124</v>
      </c>
      <c r="I449" s="25"/>
      <c r="J449" s="23"/>
      <c r="K449" s="23"/>
      <c r="L449" s="74"/>
    </row>
    <row r="450" spans="1:12" s="24" customFormat="1" ht="38.25" x14ac:dyDescent="0.25">
      <c r="A450" s="19">
        <v>440</v>
      </c>
      <c r="B450" s="80" t="s">
        <v>1156</v>
      </c>
      <c r="C450" s="81" t="s">
        <v>1157</v>
      </c>
      <c r="D450" s="81" t="s">
        <v>1158</v>
      </c>
      <c r="E450" s="81" t="s">
        <v>1159</v>
      </c>
      <c r="F450" s="22">
        <v>864.90400000000011</v>
      </c>
      <c r="G450" s="22">
        <v>2162.2600000000002</v>
      </c>
      <c r="H450" s="70" t="s">
        <v>2124</v>
      </c>
      <c r="I450" s="25"/>
      <c r="J450" s="23"/>
      <c r="K450" s="23"/>
      <c r="L450" s="74"/>
    </row>
    <row r="451" spans="1:12" s="24" customFormat="1" ht="25.5" x14ac:dyDescent="0.25">
      <c r="A451" s="19">
        <v>441</v>
      </c>
      <c r="B451" s="67" t="s">
        <v>1160</v>
      </c>
      <c r="C451" s="71" t="s">
        <v>1161</v>
      </c>
      <c r="D451" s="71" t="s">
        <v>1162</v>
      </c>
      <c r="E451" s="71" t="s">
        <v>1163</v>
      </c>
      <c r="F451" s="22">
        <v>4.9119999999999999</v>
      </c>
      <c r="G451" s="22">
        <v>12.28</v>
      </c>
      <c r="H451" s="70" t="s">
        <v>2564</v>
      </c>
      <c r="I451" s="25"/>
      <c r="J451" s="23"/>
      <c r="K451" s="23"/>
      <c r="L451" s="74"/>
    </row>
    <row r="452" spans="1:12" s="24" customFormat="1" ht="51" x14ac:dyDescent="0.25">
      <c r="A452" s="19">
        <v>442</v>
      </c>
      <c r="B452" s="67" t="s">
        <v>1911</v>
      </c>
      <c r="C452" s="71" t="s">
        <v>1912</v>
      </c>
      <c r="D452" s="71" t="s">
        <v>1913</v>
      </c>
      <c r="E452" s="71" t="s">
        <v>1914</v>
      </c>
      <c r="F452" s="22">
        <v>8.4040000000000017</v>
      </c>
      <c r="G452" s="22">
        <v>21.01</v>
      </c>
      <c r="H452" s="70" t="s">
        <v>2124</v>
      </c>
      <c r="I452" s="25"/>
      <c r="J452" s="23"/>
      <c r="K452" s="23"/>
      <c r="L452" s="74"/>
    </row>
    <row r="453" spans="1:12" s="24" customFormat="1" ht="25.5" x14ac:dyDescent="0.25">
      <c r="A453" s="19">
        <v>443</v>
      </c>
      <c r="B453" s="67" t="s">
        <v>1915</v>
      </c>
      <c r="C453" s="71" t="s">
        <v>1916</v>
      </c>
      <c r="D453" s="71" t="s">
        <v>1917</v>
      </c>
      <c r="E453" s="71" t="s">
        <v>1918</v>
      </c>
      <c r="F453" s="22">
        <v>322.33200000000005</v>
      </c>
      <c r="G453" s="22">
        <v>805.83</v>
      </c>
      <c r="H453" s="70" t="s">
        <v>2124</v>
      </c>
      <c r="I453" s="25"/>
      <c r="J453" s="23"/>
      <c r="K453" s="23"/>
      <c r="L453" s="74"/>
    </row>
    <row r="454" spans="1:12" s="24" customFormat="1" ht="25.5" x14ac:dyDescent="0.25">
      <c r="A454" s="19">
        <v>444</v>
      </c>
      <c r="B454" s="67" t="s">
        <v>2301</v>
      </c>
      <c r="C454" s="71" t="s">
        <v>2302</v>
      </c>
      <c r="D454" s="71" t="s">
        <v>2303</v>
      </c>
      <c r="E454" s="71" t="s">
        <v>2304</v>
      </c>
      <c r="F454" s="22">
        <v>124</v>
      </c>
      <c r="G454" s="22">
        <v>310</v>
      </c>
      <c r="H454" s="70" t="s">
        <v>2564</v>
      </c>
      <c r="I454" s="25"/>
      <c r="J454" s="23"/>
      <c r="K454" s="23"/>
      <c r="L454" s="74"/>
    </row>
    <row r="455" spans="1:12" s="24" customFormat="1" ht="25.5" x14ac:dyDescent="0.25">
      <c r="A455" s="19">
        <v>445</v>
      </c>
      <c r="B455" s="67" t="s">
        <v>1919</v>
      </c>
      <c r="C455" s="71" t="s">
        <v>1920</v>
      </c>
      <c r="D455" s="71" t="s">
        <v>1921</v>
      </c>
      <c r="E455" s="71" t="s">
        <v>1922</v>
      </c>
      <c r="F455" s="22">
        <v>18.047999999999998</v>
      </c>
      <c r="G455" s="22">
        <v>45.12</v>
      </c>
      <c r="H455" s="70" t="s">
        <v>2124</v>
      </c>
      <c r="I455" s="25"/>
      <c r="J455" s="23"/>
      <c r="K455" s="23"/>
      <c r="L455" s="74"/>
    </row>
    <row r="456" spans="1:12" s="24" customFormat="1" ht="38.25" x14ac:dyDescent="0.25">
      <c r="A456" s="19">
        <v>446</v>
      </c>
      <c r="B456" s="67" t="s">
        <v>1923</v>
      </c>
      <c r="C456" s="71" t="s">
        <v>1924</v>
      </c>
      <c r="D456" s="71" t="s">
        <v>1925</v>
      </c>
      <c r="E456" s="71" t="s">
        <v>1926</v>
      </c>
      <c r="F456" s="22">
        <v>12.840000000000002</v>
      </c>
      <c r="G456" s="22">
        <v>32.1</v>
      </c>
      <c r="H456" s="70" t="s">
        <v>2564</v>
      </c>
      <c r="I456" s="25"/>
      <c r="J456" s="23"/>
      <c r="K456" s="23"/>
      <c r="L456" s="74"/>
    </row>
    <row r="457" spans="1:12" s="24" customFormat="1" ht="63.75" x14ac:dyDescent="0.25">
      <c r="A457" s="19">
        <v>447</v>
      </c>
      <c r="B457" s="67" t="s">
        <v>1927</v>
      </c>
      <c r="C457" s="71" t="s">
        <v>1928</v>
      </c>
      <c r="D457" s="71" t="s">
        <v>1929</v>
      </c>
      <c r="E457" s="71" t="s">
        <v>1922</v>
      </c>
      <c r="F457" s="22">
        <v>211.78800000000001</v>
      </c>
      <c r="G457" s="22">
        <v>529.47</v>
      </c>
      <c r="H457" s="70" t="s">
        <v>2124</v>
      </c>
      <c r="I457" s="25"/>
      <c r="J457" s="23"/>
      <c r="K457" s="23"/>
      <c r="L457" s="74"/>
    </row>
    <row r="458" spans="1:12" s="24" customFormat="1" ht="25.5" x14ac:dyDescent="0.25">
      <c r="A458" s="19">
        <v>448</v>
      </c>
      <c r="B458" s="67" t="s">
        <v>2305</v>
      </c>
      <c r="C458" s="71" t="s">
        <v>2306</v>
      </c>
      <c r="D458" s="71" t="s">
        <v>2307</v>
      </c>
      <c r="E458" s="71" t="s">
        <v>2308</v>
      </c>
      <c r="F458" s="22">
        <v>30</v>
      </c>
      <c r="G458" s="22">
        <v>75</v>
      </c>
      <c r="H458" s="70" t="s">
        <v>2124</v>
      </c>
      <c r="I458" s="25"/>
      <c r="J458" s="23"/>
      <c r="K458" s="23"/>
      <c r="L458" s="74"/>
    </row>
    <row r="459" spans="1:12" s="24" customFormat="1" ht="25.5" x14ac:dyDescent="0.25">
      <c r="A459" s="19">
        <v>449</v>
      </c>
      <c r="B459" s="67" t="s">
        <v>1930</v>
      </c>
      <c r="C459" s="71" t="s">
        <v>1931</v>
      </c>
      <c r="D459" s="71" t="s">
        <v>1932</v>
      </c>
      <c r="E459" s="71" t="s">
        <v>1933</v>
      </c>
      <c r="F459" s="22">
        <v>61.564</v>
      </c>
      <c r="G459" s="22">
        <v>153.91</v>
      </c>
      <c r="H459" s="70" t="s">
        <v>2564</v>
      </c>
      <c r="I459" s="25"/>
      <c r="J459" s="23"/>
      <c r="K459" s="23"/>
      <c r="L459" s="74"/>
    </row>
    <row r="460" spans="1:12" s="24" customFormat="1" ht="25.5" x14ac:dyDescent="0.25">
      <c r="A460" s="19">
        <v>450</v>
      </c>
      <c r="B460" s="80" t="s">
        <v>1167</v>
      </c>
      <c r="C460" s="81" t="s">
        <v>1168</v>
      </c>
      <c r="D460" s="81" t="s">
        <v>1169</v>
      </c>
      <c r="E460" s="81" t="s">
        <v>1170</v>
      </c>
      <c r="F460" s="22">
        <v>2256.94</v>
      </c>
      <c r="G460" s="22">
        <v>5642.35</v>
      </c>
      <c r="H460" s="70" t="s">
        <v>2564</v>
      </c>
      <c r="I460" s="25"/>
      <c r="J460" s="23"/>
      <c r="K460" s="23"/>
      <c r="L460" s="74"/>
    </row>
    <row r="461" spans="1:12" s="24" customFormat="1" ht="25.5" x14ac:dyDescent="0.25">
      <c r="A461" s="19">
        <v>451</v>
      </c>
      <c r="B461" s="80" t="s">
        <v>1171</v>
      </c>
      <c r="C461" s="81" t="s">
        <v>1172</v>
      </c>
      <c r="D461" s="81" t="s">
        <v>1173</v>
      </c>
      <c r="E461" s="81" t="s">
        <v>1174</v>
      </c>
      <c r="F461" s="22">
        <v>50.272000000000006</v>
      </c>
      <c r="G461" s="22">
        <v>125.68</v>
      </c>
      <c r="H461" s="70" t="s">
        <v>2124</v>
      </c>
      <c r="I461" s="25"/>
      <c r="J461" s="23"/>
      <c r="K461" s="23"/>
      <c r="L461" s="74"/>
    </row>
    <row r="462" spans="1:12" s="24" customFormat="1" ht="25.5" x14ac:dyDescent="0.25">
      <c r="A462" s="19">
        <v>452</v>
      </c>
      <c r="B462" s="67" t="s">
        <v>1934</v>
      </c>
      <c r="C462" s="71" t="s">
        <v>1935</v>
      </c>
      <c r="D462" s="71" t="s">
        <v>1936</v>
      </c>
      <c r="E462" s="71" t="s">
        <v>1937</v>
      </c>
      <c r="F462" s="22">
        <v>256.63200000000001</v>
      </c>
      <c r="G462" s="22">
        <v>641.58000000000004</v>
      </c>
      <c r="H462" s="70" t="s">
        <v>2124</v>
      </c>
      <c r="I462" s="25"/>
      <c r="J462" s="23"/>
      <c r="K462" s="23"/>
      <c r="L462" s="74"/>
    </row>
    <row r="463" spans="1:12" s="24" customFormat="1" ht="25.5" x14ac:dyDescent="0.25">
      <c r="A463" s="19">
        <v>453</v>
      </c>
      <c r="B463" s="67" t="s">
        <v>1938</v>
      </c>
      <c r="C463" s="71" t="s">
        <v>1939</v>
      </c>
      <c r="D463" s="71" t="s">
        <v>1940</v>
      </c>
      <c r="E463" s="71" t="s">
        <v>1941</v>
      </c>
      <c r="F463" s="22">
        <v>5236.0360000000001</v>
      </c>
      <c r="G463" s="22">
        <v>13090.09</v>
      </c>
      <c r="H463" s="70" t="s">
        <v>2564</v>
      </c>
      <c r="I463" s="25"/>
      <c r="J463" s="23"/>
      <c r="K463" s="23"/>
      <c r="L463" s="74"/>
    </row>
    <row r="464" spans="1:12" s="24" customFormat="1" ht="12.75" x14ac:dyDescent="0.25">
      <c r="A464" s="19">
        <v>454</v>
      </c>
      <c r="B464" s="67" t="s">
        <v>1175</v>
      </c>
      <c r="C464" s="71" t="s">
        <v>1176</v>
      </c>
      <c r="D464" s="71" t="s">
        <v>1177</v>
      </c>
      <c r="E464" s="71" t="s">
        <v>1178</v>
      </c>
      <c r="F464" s="22">
        <v>674.01600000000008</v>
      </c>
      <c r="G464" s="22">
        <v>1685.04</v>
      </c>
      <c r="H464" s="70" t="s">
        <v>2124</v>
      </c>
      <c r="I464" s="25"/>
      <c r="J464" s="23"/>
      <c r="K464" s="23"/>
      <c r="L464" s="74"/>
    </row>
    <row r="465" spans="1:12" s="24" customFormat="1" ht="25.5" x14ac:dyDescent="0.25">
      <c r="A465" s="19">
        <v>455</v>
      </c>
      <c r="B465" s="67" t="s">
        <v>1942</v>
      </c>
      <c r="C465" s="71" t="s">
        <v>1943</v>
      </c>
      <c r="D465" s="71" t="s">
        <v>1944</v>
      </c>
      <c r="E465" s="71" t="s">
        <v>1379</v>
      </c>
      <c r="F465" s="22">
        <v>95.12</v>
      </c>
      <c r="G465" s="22">
        <v>237.8</v>
      </c>
      <c r="H465" s="70" t="s">
        <v>2564</v>
      </c>
      <c r="I465" s="25"/>
      <c r="J465" s="23"/>
      <c r="K465" s="23"/>
      <c r="L465" s="74"/>
    </row>
    <row r="466" spans="1:12" s="24" customFormat="1" ht="25.5" x14ac:dyDescent="0.25">
      <c r="A466" s="19">
        <v>456</v>
      </c>
      <c r="B466" s="67" t="s">
        <v>1179</v>
      </c>
      <c r="C466" s="71" t="s">
        <v>1180</v>
      </c>
      <c r="D466" s="71" t="s">
        <v>1181</v>
      </c>
      <c r="E466" s="71" t="s">
        <v>1182</v>
      </c>
      <c r="F466" s="22">
        <v>1081.748</v>
      </c>
      <c r="G466" s="22">
        <v>2704.37</v>
      </c>
      <c r="H466" s="70" t="s">
        <v>2124</v>
      </c>
      <c r="I466" s="25"/>
      <c r="J466" s="23"/>
      <c r="K466" s="23"/>
      <c r="L466" s="74"/>
    </row>
    <row r="467" spans="1:12" s="24" customFormat="1" ht="38.25" x14ac:dyDescent="0.25">
      <c r="A467" s="19">
        <v>457</v>
      </c>
      <c r="B467" s="67" t="s">
        <v>2309</v>
      </c>
      <c r="C467" s="71" t="s">
        <v>2310</v>
      </c>
      <c r="D467" s="71" t="s">
        <v>2311</v>
      </c>
      <c r="E467" s="71" t="s">
        <v>268</v>
      </c>
      <c r="F467" s="22">
        <v>1435.6000000000001</v>
      </c>
      <c r="G467" s="22">
        <v>3589</v>
      </c>
      <c r="H467" s="70" t="s">
        <v>2124</v>
      </c>
      <c r="I467" s="25"/>
      <c r="J467" s="23"/>
      <c r="K467" s="23"/>
      <c r="L467" s="74"/>
    </row>
    <row r="468" spans="1:12" s="24" customFormat="1" ht="25.5" x14ac:dyDescent="0.25">
      <c r="A468" s="19">
        <v>458</v>
      </c>
      <c r="B468" s="67" t="s">
        <v>1945</v>
      </c>
      <c r="C468" s="71" t="s">
        <v>1946</v>
      </c>
      <c r="D468" s="71" t="s">
        <v>1947</v>
      </c>
      <c r="E468" s="71" t="s">
        <v>1922</v>
      </c>
      <c r="F468" s="22">
        <v>315.68800000000005</v>
      </c>
      <c r="G468" s="22">
        <v>789.22</v>
      </c>
      <c r="H468" s="70" t="s">
        <v>2124</v>
      </c>
      <c r="I468" s="25"/>
      <c r="J468" s="23"/>
      <c r="K468" s="23"/>
      <c r="L468" s="74"/>
    </row>
    <row r="469" spans="1:12" s="24" customFormat="1" ht="25.5" x14ac:dyDescent="0.25">
      <c r="A469" s="19">
        <v>459</v>
      </c>
      <c r="B469" s="67" t="s">
        <v>1948</v>
      </c>
      <c r="C469" s="71" t="s">
        <v>1949</v>
      </c>
      <c r="D469" s="71" t="s">
        <v>1950</v>
      </c>
      <c r="E469" s="71" t="s">
        <v>153</v>
      </c>
      <c r="F469" s="22">
        <v>453.21600000000001</v>
      </c>
      <c r="G469" s="22">
        <v>1133.04</v>
      </c>
      <c r="H469" s="70" t="s">
        <v>2564</v>
      </c>
      <c r="I469" s="25"/>
      <c r="J469" s="23"/>
      <c r="K469" s="23"/>
      <c r="L469" s="74"/>
    </row>
    <row r="470" spans="1:12" s="24" customFormat="1" ht="63.75" x14ac:dyDescent="0.25">
      <c r="A470" s="19">
        <v>460</v>
      </c>
      <c r="B470" s="67" t="s">
        <v>1187</v>
      </c>
      <c r="C470" s="71" t="s">
        <v>1188</v>
      </c>
      <c r="D470" s="71" t="s">
        <v>1189</v>
      </c>
      <c r="E470" s="71" t="s">
        <v>1190</v>
      </c>
      <c r="F470" s="22">
        <v>9.4280000000000008</v>
      </c>
      <c r="G470" s="22">
        <v>23.57</v>
      </c>
      <c r="H470" s="70" t="s">
        <v>2564</v>
      </c>
      <c r="I470" s="25"/>
      <c r="J470" s="23"/>
      <c r="K470" s="23"/>
      <c r="L470" s="74"/>
    </row>
    <row r="471" spans="1:12" s="24" customFormat="1" ht="12.75" x14ac:dyDescent="0.25">
      <c r="A471" s="19">
        <v>461</v>
      </c>
      <c r="B471" s="80" t="s">
        <v>1191</v>
      </c>
      <c r="C471" s="81" t="s">
        <v>1192</v>
      </c>
      <c r="D471" s="81" t="s">
        <v>1193</v>
      </c>
      <c r="E471" s="81" t="s">
        <v>1194</v>
      </c>
      <c r="F471" s="22">
        <v>33.492000000000004</v>
      </c>
      <c r="G471" s="22">
        <v>83.73</v>
      </c>
      <c r="H471" s="70" t="s">
        <v>2564</v>
      </c>
      <c r="I471" s="25"/>
      <c r="J471" s="23"/>
      <c r="K471" s="23"/>
      <c r="L471" s="74"/>
    </row>
    <row r="472" spans="1:12" s="24" customFormat="1" ht="12.75" x14ac:dyDescent="0.25">
      <c r="A472" s="19">
        <v>462</v>
      </c>
      <c r="B472" s="67" t="s">
        <v>1951</v>
      </c>
      <c r="C472" s="71" t="s">
        <v>1952</v>
      </c>
      <c r="D472" s="71" t="s">
        <v>1953</v>
      </c>
      <c r="E472" s="71" t="s">
        <v>1389</v>
      </c>
      <c r="F472" s="22">
        <v>5.3760000000000003</v>
      </c>
      <c r="G472" s="22">
        <v>13.44</v>
      </c>
      <c r="H472" s="70" t="s">
        <v>2564</v>
      </c>
      <c r="I472" s="25"/>
      <c r="J472" s="23"/>
      <c r="K472" s="23"/>
      <c r="L472" s="74"/>
    </row>
    <row r="473" spans="1:12" s="24" customFormat="1" ht="25.5" x14ac:dyDescent="0.25">
      <c r="A473" s="19">
        <v>463</v>
      </c>
      <c r="B473" s="67" t="s">
        <v>1954</v>
      </c>
      <c r="C473" s="71" t="s">
        <v>1203</v>
      </c>
      <c r="D473" s="71" t="s">
        <v>1955</v>
      </c>
      <c r="E473" s="71" t="s">
        <v>1956</v>
      </c>
      <c r="F473" s="22">
        <v>179.88</v>
      </c>
      <c r="G473" s="22">
        <v>449.7</v>
      </c>
      <c r="H473" s="70" t="s">
        <v>2564</v>
      </c>
      <c r="I473" s="25"/>
      <c r="J473" s="23"/>
      <c r="K473" s="23"/>
      <c r="L473" s="74"/>
    </row>
    <row r="474" spans="1:12" s="24" customFormat="1" ht="25.5" x14ac:dyDescent="0.25">
      <c r="A474" s="19">
        <v>464</v>
      </c>
      <c r="B474" s="72" t="s">
        <v>1204</v>
      </c>
      <c r="C474" s="71" t="s">
        <v>1203</v>
      </c>
      <c r="D474" s="71" t="s">
        <v>1205</v>
      </c>
      <c r="E474" s="71" t="s">
        <v>187</v>
      </c>
      <c r="F474" s="22">
        <v>55.655999999999999</v>
      </c>
      <c r="G474" s="22">
        <v>139.13999999999999</v>
      </c>
      <c r="H474" s="70" t="s">
        <v>2564</v>
      </c>
      <c r="I474" s="25"/>
      <c r="J474" s="23"/>
      <c r="K474" s="23"/>
      <c r="L474" s="74"/>
    </row>
    <row r="475" spans="1:12" s="24" customFormat="1" ht="38.25" x14ac:dyDescent="0.25">
      <c r="A475" s="19">
        <v>465</v>
      </c>
      <c r="B475" s="80" t="s">
        <v>2312</v>
      </c>
      <c r="C475" s="81" t="s">
        <v>2313</v>
      </c>
      <c r="D475" s="81" t="s">
        <v>2314</v>
      </c>
      <c r="E475" s="81" t="s">
        <v>2315</v>
      </c>
      <c r="F475" s="22">
        <v>2882.88</v>
      </c>
      <c r="G475" s="22">
        <v>7207.2</v>
      </c>
      <c r="H475" s="70" t="s">
        <v>2564</v>
      </c>
      <c r="I475" s="25"/>
      <c r="J475" s="23"/>
      <c r="K475" s="23"/>
      <c r="L475" s="74"/>
    </row>
    <row r="476" spans="1:12" s="24" customFormat="1" ht="25.5" x14ac:dyDescent="0.25">
      <c r="A476" s="19">
        <v>466</v>
      </c>
      <c r="B476" s="67" t="s">
        <v>1957</v>
      </c>
      <c r="C476" s="71" t="s">
        <v>1958</v>
      </c>
      <c r="D476" s="71" t="s">
        <v>1958</v>
      </c>
      <c r="E476" s="71" t="s">
        <v>1959</v>
      </c>
      <c r="F476" s="22">
        <v>54.264000000000003</v>
      </c>
      <c r="G476" s="22">
        <v>135.66</v>
      </c>
      <c r="H476" s="70" t="s">
        <v>2124</v>
      </c>
      <c r="I476" s="25"/>
      <c r="J476" s="23"/>
      <c r="K476" s="23"/>
      <c r="L476" s="74"/>
    </row>
    <row r="477" spans="1:12" s="24" customFormat="1" ht="25.5" x14ac:dyDescent="0.25">
      <c r="A477" s="19">
        <v>467</v>
      </c>
      <c r="B477" s="67" t="s">
        <v>1960</v>
      </c>
      <c r="C477" s="71" t="s">
        <v>1961</v>
      </c>
      <c r="D477" s="71" t="s">
        <v>1962</v>
      </c>
      <c r="E477" s="71" t="s">
        <v>1963</v>
      </c>
      <c r="F477" s="22">
        <v>224.18800000000002</v>
      </c>
      <c r="G477" s="22">
        <v>560.47</v>
      </c>
      <c r="H477" s="70" t="s">
        <v>2124</v>
      </c>
      <c r="I477" s="25"/>
      <c r="J477" s="23"/>
      <c r="K477" s="23"/>
      <c r="L477" s="74"/>
    </row>
    <row r="478" spans="1:12" s="24" customFormat="1" ht="25.5" x14ac:dyDescent="0.25">
      <c r="A478" s="19">
        <v>468</v>
      </c>
      <c r="B478" s="67" t="s">
        <v>1964</v>
      </c>
      <c r="C478" s="71" t="s">
        <v>1965</v>
      </c>
      <c r="D478" s="71" t="s">
        <v>1966</v>
      </c>
      <c r="E478" s="71" t="s">
        <v>1922</v>
      </c>
      <c r="F478" s="22">
        <v>644.60800000000006</v>
      </c>
      <c r="G478" s="22">
        <v>1611.52</v>
      </c>
      <c r="H478" s="70" t="s">
        <v>2124</v>
      </c>
      <c r="I478" s="25"/>
      <c r="J478" s="23"/>
      <c r="K478" s="23"/>
      <c r="L478" s="74"/>
    </row>
    <row r="479" spans="1:12" s="24" customFormat="1" ht="25.5" x14ac:dyDescent="0.25">
      <c r="A479" s="19">
        <v>469</v>
      </c>
      <c r="B479" s="67" t="s">
        <v>1210</v>
      </c>
      <c r="C479" s="71" t="s">
        <v>1211</v>
      </c>
      <c r="D479" s="71" t="s">
        <v>1212</v>
      </c>
      <c r="E479" s="71" t="s">
        <v>34</v>
      </c>
      <c r="F479" s="22">
        <v>240.69200000000001</v>
      </c>
      <c r="G479" s="22">
        <v>601.73</v>
      </c>
      <c r="H479" s="70" t="s">
        <v>2124</v>
      </c>
      <c r="I479" s="25"/>
      <c r="J479" s="23"/>
      <c r="K479" s="23"/>
      <c r="L479" s="74"/>
    </row>
    <row r="480" spans="1:12" s="24" customFormat="1" ht="25.5" x14ac:dyDescent="0.25">
      <c r="A480" s="19">
        <v>470</v>
      </c>
      <c r="B480" s="67" t="s">
        <v>1967</v>
      </c>
      <c r="C480" s="71" t="s">
        <v>1968</v>
      </c>
      <c r="D480" s="71" t="s">
        <v>1969</v>
      </c>
      <c r="E480" s="71" t="s">
        <v>1922</v>
      </c>
      <c r="F480" s="22">
        <v>7.0280000000000005</v>
      </c>
      <c r="G480" s="22">
        <v>17.57</v>
      </c>
      <c r="H480" s="70" t="s">
        <v>2124</v>
      </c>
      <c r="I480" s="25"/>
      <c r="J480" s="23"/>
      <c r="K480" s="23"/>
      <c r="L480" s="74"/>
    </row>
    <row r="481" spans="1:12" s="24" customFormat="1" ht="51" x14ac:dyDescent="0.25">
      <c r="A481" s="19">
        <v>471</v>
      </c>
      <c r="B481" s="67" t="s">
        <v>1213</v>
      </c>
      <c r="C481" s="71" t="s">
        <v>1214</v>
      </c>
      <c r="D481" s="71" t="s">
        <v>1215</v>
      </c>
      <c r="E481" s="71" t="s">
        <v>1216</v>
      </c>
      <c r="F481" s="22">
        <v>3502.5680000000002</v>
      </c>
      <c r="G481" s="22">
        <v>8756.42</v>
      </c>
      <c r="H481" s="70" t="s">
        <v>2124</v>
      </c>
      <c r="I481" s="25"/>
      <c r="J481" s="23"/>
      <c r="K481" s="23"/>
      <c r="L481" s="74"/>
    </row>
    <row r="482" spans="1:12" s="24" customFormat="1" ht="25.5" x14ac:dyDescent="0.25">
      <c r="A482" s="19">
        <v>472</v>
      </c>
      <c r="B482" s="67" t="s">
        <v>1970</v>
      </c>
      <c r="C482" s="71" t="s">
        <v>1971</v>
      </c>
      <c r="D482" s="71" t="s">
        <v>1972</v>
      </c>
      <c r="E482" s="71" t="s">
        <v>1922</v>
      </c>
      <c r="F482" s="22">
        <v>5.2680000000000007</v>
      </c>
      <c r="G482" s="22">
        <v>13.17</v>
      </c>
      <c r="H482" s="70" t="s">
        <v>2124</v>
      </c>
      <c r="I482" s="25"/>
      <c r="J482" s="23"/>
      <c r="K482" s="23"/>
      <c r="L482" s="74"/>
    </row>
    <row r="483" spans="1:12" s="24" customFormat="1" ht="25.5" x14ac:dyDescent="0.25">
      <c r="A483" s="19">
        <v>473</v>
      </c>
      <c r="B483" s="67" t="s">
        <v>1973</v>
      </c>
      <c r="C483" s="71" t="s">
        <v>1974</v>
      </c>
      <c r="D483" s="71" t="s">
        <v>1975</v>
      </c>
      <c r="E483" s="71" t="s">
        <v>1976</v>
      </c>
      <c r="F483" s="22">
        <v>5.4359999999999999</v>
      </c>
      <c r="G483" s="22">
        <v>13.59</v>
      </c>
      <c r="H483" s="70" t="s">
        <v>2564</v>
      </c>
      <c r="I483" s="25"/>
      <c r="J483" s="23"/>
      <c r="K483" s="23"/>
      <c r="L483" s="74"/>
    </row>
    <row r="484" spans="1:12" s="24" customFormat="1" ht="25.5" x14ac:dyDescent="0.25">
      <c r="A484" s="19">
        <v>474</v>
      </c>
      <c r="B484" s="67" t="s">
        <v>1977</v>
      </c>
      <c r="C484" s="71" t="s">
        <v>1978</v>
      </c>
      <c r="D484" s="71" t="s">
        <v>1979</v>
      </c>
      <c r="E484" s="71" t="s">
        <v>1980</v>
      </c>
      <c r="F484" s="22">
        <v>34.020000000000003</v>
      </c>
      <c r="G484" s="22">
        <v>85.05</v>
      </c>
      <c r="H484" s="70" t="s">
        <v>2564</v>
      </c>
      <c r="I484" s="25"/>
      <c r="J484" s="23"/>
      <c r="K484" s="23"/>
      <c r="L484" s="74"/>
    </row>
    <row r="485" spans="1:12" s="24" customFormat="1" ht="25.5" x14ac:dyDescent="0.25">
      <c r="A485" s="19">
        <v>475</v>
      </c>
      <c r="B485" s="67" t="s">
        <v>1217</v>
      </c>
      <c r="C485" s="71" t="s">
        <v>1218</v>
      </c>
      <c r="D485" s="71" t="s">
        <v>1219</v>
      </c>
      <c r="E485" s="71" t="s">
        <v>1220</v>
      </c>
      <c r="F485" s="22">
        <v>1037.28</v>
      </c>
      <c r="G485" s="22">
        <v>2593.1999999999998</v>
      </c>
      <c r="H485" s="70" t="s">
        <v>2564</v>
      </c>
      <c r="I485" s="25"/>
      <c r="J485" s="23"/>
      <c r="K485" s="23"/>
      <c r="L485" s="74"/>
    </row>
    <row r="486" spans="1:12" s="24" customFormat="1" ht="25.5" x14ac:dyDescent="0.25">
      <c r="A486" s="19">
        <v>476</v>
      </c>
      <c r="B486" s="67" t="s">
        <v>1221</v>
      </c>
      <c r="C486" s="71" t="s">
        <v>1222</v>
      </c>
      <c r="D486" s="71" t="s">
        <v>1223</v>
      </c>
      <c r="E486" s="71" t="s">
        <v>180</v>
      </c>
      <c r="F486" s="22">
        <v>14.280000000000001</v>
      </c>
      <c r="G486" s="22">
        <v>35.700000000000003</v>
      </c>
      <c r="H486" s="70" t="s">
        <v>2124</v>
      </c>
      <c r="I486" s="25"/>
      <c r="J486" s="23"/>
      <c r="K486" s="23"/>
      <c r="L486" s="74"/>
    </row>
    <row r="487" spans="1:12" s="24" customFormat="1" ht="38.25" x14ac:dyDescent="0.25">
      <c r="A487" s="19">
        <v>477</v>
      </c>
      <c r="B487" s="67" t="s">
        <v>1981</v>
      </c>
      <c r="C487" s="71" t="s">
        <v>1982</v>
      </c>
      <c r="D487" s="71" t="s">
        <v>1983</v>
      </c>
      <c r="E487" s="71" t="s">
        <v>1227</v>
      </c>
      <c r="F487" s="22">
        <v>1.0680000000000001</v>
      </c>
      <c r="G487" s="22">
        <v>2.67</v>
      </c>
      <c r="H487" s="70" t="s">
        <v>2564</v>
      </c>
      <c r="I487" s="25"/>
      <c r="J487" s="23"/>
      <c r="K487" s="23"/>
      <c r="L487" s="74"/>
    </row>
    <row r="488" spans="1:12" s="24" customFormat="1" ht="25.5" x14ac:dyDescent="0.25">
      <c r="A488" s="19">
        <v>478</v>
      </c>
      <c r="B488" s="80" t="s">
        <v>1228</v>
      </c>
      <c r="C488" s="81" t="s">
        <v>1229</v>
      </c>
      <c r="D488" s="81" t="s">
        <v>1230</v>
      </c>
      <c r="E488" s="81" t="s">
        <v>180</v>
      </c>
      <c r="F488" s="22">
        <v>259.28000000000003</v>
      </c>
      <c r="G488" s="22">
        <v>648.20000000000005</v>
      </c>
      <c r="H488" s="70" t="s">
        <v>2564</v>
      </c>
      <c r="I488" s="25"/>
      <c r="J488" s="23"/>
      <c r="K488" s="23"/>
      <c r="L488" s="74"/>
    </row>
    <row r="489" spans="1:12" s="24" customFormat="1" ht="25.5" x14ac:dyDescent="0.25">
      <c r="A489" s="19">
        <v>479</v>
      </c>
      <c r="B489" s="67" t="s">
        <v>1984</v>
      </c>
      <c r="C489" s="71" t="s">
        <v>1985</v>
      </c>
      <c r="D489" s="71" t="s">
        <v>1986</v>
      </c>
      <c r="E489" s="71" t="s">
        <v>1976</v>
      </c>
      <c r="F489" s="22">
        <v>5.5560000000000009</v>
      </c>
      <c r="G489" s="22">
        <v>13.89</v>
      </c>
      <c r="H489" s="70" t="s">
        <v>2124</v>
      </c>
      <c r="I489" s="25"/>
      <c r="J489" s="23"/>
      <c r="K489" s="23"/>
      <c r="L489" s="74"/>
    </row>
    <row r="490" spans="1:12" s="24" customFormat="1" ht="38.25" x14ac:dyDescent="0.25">
      <c r="A490" s="19">
        <v>480</v>
      </c>
      <c r="B490" s="67" t="s">
        <v>1987</v>
      </c>
      <c r="C490" s="71" t="s">
        <v>1988</v>
      </c>
      <c r="D490" s="71" t="s">
        <v>1989</v>
      </c>
      <c r="E490" s="71" t="s">
        <v>1990</v>
      </c>
      <c r="F490" s="22">
        <v>1477.48</v>
      </c>
      <c r="G490" s="22">
        <v>3693.7</v>
      </c>
      <c r="H490" s="70" t="s">
        <v>2124</v>
      </c>
      <c r="I490" s="25"/>
      <c r="J490" s="23"/>
      <c r="K490" s="23"/>
      <c r="L490" s="74"/>
    </row>
    <row r="491" spans="1:12" s="24" customFormat="1" ht="25.5" x14ac:dyDescent="0.25">
      <c r="A491" s="19">
        <v>481</v>
      </c>
      <c r="B491" s="80" t="s">
        <v>2323</v>
      </c>
      <c r="C491" s="81" t="s">
        <v>2324</v>
      </c>
      <c r="D491" s="81" t="s">
        <v>2325</v>
      </c>
      <c r="E491" s="81" t="s">
        <v>2326</v>
      </c>
      <c r="F491" s="22">
        <v>191.8</v>
      </c>
      <c r="G491" s="22">
        <v>479.5</v>
      </c>
      <c r="H491" s="70" t="s">
        <v>2564</v>
      </c>
      <c r="I491" s="25"/>
      <c r="J491" s="23"/>
      <c r="K491" s="23"/>
      <c r="L491" s="74"/>
    </row>
    <row r="492" spans="1:12" s="24" customFormat="1" ht="25.5" x14ac:dyDescent="0.25">
      <c r="A492" s="19">
        <v>482</v>
      </c>
      <c r="B492" s="67" t="s">
        <v>1991</v>
      </c>
      <c r="C492" s="71" t="s">
        <v>1992</v>
      </c>
      <c r="D492" s="71" t="s">
        <v>1993</v>
      </c>
      <c r="E492" s="71" t="s">
        <v>1994</v>
      </c>
      <c r="F492" s="22">
        <v>39.384</v>
      </c>
      <c r="G492" s="22">
        <v>98.46</v>
      </c>
      <c r="H492" s="70" t="s">
        <v>2564</v>
      </c>
      <c r="I492" s="25"/>
      <c r="J492" s="23"/>
      <c r="K492" s="23"/>
      <c r="L492" s="74"/>
    </row>
    <row r="493" spans="1:12" s="24" customFormat="1" ht="25.5" x14ac:dyDescent="0.25">
      <c r="A493" s="19">
        <v>483</v>
      </c>
      <c r="B493" s="67" t="s">
        <v>1995</v>
      </c>
      <c r="C493" s="71" t="s">
        <v>1996</v>
      </c>
      <c r="D493" s="71" t="s">
        <v>1997</v>
      </c>
      <c r="E493" s="71" t="s">
        <v>1976</v>
      </c>
      <c r="F493" s="22">
        <v>2777.2720000000004</v>
      </c>
      <c r="G493" s="22">
        <v>6943.18</v>
      </c>
      <c r="H493" s="70" t="s">
        <v>2124</v>
      </c>
      <c r="I493" s="25"/>
      <c r="J493" s="23"/>
      <c r="K493" s="23"/>
      <c r="L493" s="74"/>
    </row>
    <row r="494" spans="1:12" s="24" customFormat="1" ht="25.5" x14ac:dyDescent="0.25">
      <c r="A494" s="19">
        <v>484</v>
      </c>
      <c r="B494" s="67" t="s">
        <v>1998</v>
      </c>
      <c r="C494" s="71" t="s">
        <v>1999</v>
      </c>
      <c r="D494" s="71" t="s">
        <v>2000</v>
      </c>
      <c r="E494" s="71" t="s">
        <v>1976</v>
      </c>
      <c r="F494" s="22">
        <v>37.456000000000003</v>
      </c>
      <c r="G494" s="22">
        <v>93.64</v>
      </c>
      <c r="H494" s="70" t="s">
        <v>2564</v>
      </c>
      <c r="I494" s="25"/>
      <c r="J494" s="23"/>
      <c r="K494" s="23"/>
      <c r="L494" s="74"/>
    </row>
    <row r="495" spans="1:12" s="24" customFormat="1" ht="38.25" x14ac:dyDescent="0.25">
      <c r="A495" s="19">
        <v>485</v>
      </c>
      <c r="B495" s="67" t="s">
        <v>2001</v>
      </c>
      <c r="C495" s="71" t="s">
        <v>2002</v>
      </c>
      <c r="D495" s="71" t="s">
        <v>2003</v>
      </c>
      <c r="E495" s="71" t="s">
        <v>1976</v>
      </c>
      <c r="F495" s="22">
        <v>3.2520000000000007</v>
      </c>
      <c r="G495" s="22">
        <v>8.1300000000000008</v>
      </c>
      <c r="H495" s="70" t="s">
        <v>2564</v>
      </c>
      <c r="I495" s="25"/>
      <c r="J495" s="23"/>
      <c r="K495" s="23"/>
      <c r="L495" s="74"/>
    </row>
    <row r="496" spans="1:12" s="24" customFormat="1" ht="51" x14ac:dyDescent="0.25">
      <c r="A496" s="19">
        <v>486</v>
      </c>
      <c r="B496" s="67" t="s">
        <v>1238</v>
      </c>
      <c r="C496" s="71" t="s">
        <v>1239</v>
      </c>
      <c r="D496" s="71" t="s">
        <v>1240</v>
      </c>
      <c r="E496" s="71" t="s">
        <v>1241</v>
      </c>
      <c r="F496" s="22">
        <v>149.124</v>
      </c>
      <c r="G496" s="22">
        <v>372.81</v>
      </c>
      <c r="H496" s="70" t="s">
        <v>2564</v>
      </c>
      <c r="I496" s="25"/>
      <c r="J496" s="23"/>
      <c r="K496" s="23"/>
      <c r="L496" s="74"/>
    </row>
    <row r="497" spans="1:12" s="24" customFormat="1" ht="38.25" x14ac:dyDescent="0.25">
      <c r="A497" s="19">
        <v>487</v>
      </c>
      <c r="B497" s="67" t="s">
        <v>2004</v>
      </c>
      <c r="C497" s="71" t="s">
        <v>2005</v>
      </c>
      <c r="D497" s="71" t="s">
        <v>2006</v>
      </c>
      <c r="E497" s="71" t="s">
        <v>2007</v>
      </c>
      <c r="F497" s="22">
        <v>549.31200000000001</v>
      </c>
      <c r="G497" s="22">
        <v>1373.28</v>
      </c>
      <c r="H497" s="70" t="s">
        <v>2124</v>
      </c>
      <c r="I497" s="25"/>
      <c r="J497" s="23"/>
      <c r="K497" s="23"/>
      <c r="L497" s="74"/>
    </row>
    <row r="498" spans="1:12" s="24" customFormat="1" ht="38.25" x14ac:dyDescent="0.25">
      <c r="A498" s="19">
        <v>488</v>
      </c>
      <c r="B498" s="67" t="s">
        <v>2008</v>
      </c>
      <c r="C498" s="71" t="s">
        <v>2009</v>
      </c>
      <c r="D498" s="71" t="s">
        <v>2010</v>
      </c>
      <c r="E498" s="71" t="s">
        <v>180</v>
      </c>
      <c r="F498" s="22">
        <v>12.304000000000002</v>
      </c>
      <c r="G498" s="22">
        <v>30.76</v>
      </c>
      <c r="H498" s="70" t="s">
        <v>2124</v>
      </c>
      <c r="I498" s="25"/>
      <c r="J498" s="23"/>
      <c r="K498" s="23"/>
      <c r="L498" s="74"/>
    </row>
    <row r="499" spans="1:12" s="24" customFormat="1" ht="38.25" x14ac:dyDescent="0.25">
      <c r="A499" s="19">
        <v>489</v>
      </c>
      <c r="B499" s="67" t="s">
        <v>2011</v>
      </c>
      <c r="C499" s="71" t="s">
        <v>2012</v>
      </c>
      <c r="D499" s="71" t="s">
        <v>2013</v>
      </c>
      <c r="E499" s="71" t="s">
        <v>1976</v>
      </c>
      <c r="F499" s="22">
        <v>4.0920000000000005</v>
      </c>
      <c r="G499" s="22">
        <v>10.23</v>
      </c>
      <c r="H499" s="70" t="s">
        <v>2124</v>
      </c>
      <c r="I499" s="25"/>
      <c r="J499" s="23"/>
      <c r="K499" s="23"/>
      <c r="L499" s="74"/>
    </row>
    <row r="500" spans="1:12" s="24" customFormat="1" ht="25.5" x14ac:dyDescent="0.25">
      <c r="A500" s="19">
        <v>490</v>
      </c>
      <c r="B500" s="67" t="s">
        <v>2014</v>
      </c>
      <c r="C500" s="71" t="s">
        <v>2015</v>
      </c>
      <c r="D500" s="71" t="s">
        <v>2016</v>
      </c>
      <c r="E500" s="71" t="s">
        <v>2017</v>
      </c>
      <c r="F500" s="22">
        <v>181.44800000000001</v>
      </c>
      <c r="G500" s="22">
        <v>453.62</v>
      </c>
      <c r="H500" s="70" t="s">
        <v>2124</v>
      </c>
      <c r="I500" s="25"/>
      <c r="J500" s="23"/>
      <c r="K500" s="23"/>
      <c r="L500" s="74"/>
    </row>
    <row r="501" spans="1:12" s="24" customFormat="1" ht="25.5" x14ac:dyDescent="0.25">
      <c r="A501" s="19">
        <v>491</v>
      </c>
      <c r="B501" s="80" t="s">
        <v>2541</v>
      </c>
      <c r="C501" s="81" t="s">
        <v>2542</v>
      </c>
      <c r="D501" s="81" t="s">
        <v>2543</v>
      </c>
      <c r="E501" s="81" t="s">
        <v>1252</v>
      </c>
      <c r="F501" s="22">
        <v>12.32</v>
      </c>
      <c r="G501" s="22">
        <v>30.8</v>
      </c>
      <c r="H501" s="70" t="s">
        <v>2124</v>
      </c>
      <c r="I501" s="25"/>
      <c r="J501" s="23"/>
      <c r="K501" s="23"/>
      <c r="L501" s="74"/>
    </row>
    <row r="502" spans="1:12" s="24" customFormat="1" ht="25.5" x14ac:dyDescent="0.25">
      <c r="A502" s="19">
        <v>492</v>
      </c>
      <c r="B502" s="80" t="s">
        <v>1253</v>
      </c>
      <c r="C502" s="81" t="s">
        <v>1254</v>
      </c>
      <c r="D502" s="81" t="s">
        <v>1255</v>
      </c>
      <c r="E502" s="81" t="s">
        <v>1256</v>
      </c>
      <c r="F502" s="22">
        <v>1642.2840000000001</v>
      </c>
      <c r="G502" s="22">
        <v>4105.71</v>
      </c>
      <c r="H502" s="70" t="s">
        <v>2124</v>
      </c>
      <c r="I502" s="25"/>
      <c r="J502" s="23"/>
      <c r="K502" s="23"/>
      <c r="L502" s="74"/>
    </row>
    <row r="503" spans="1:12" s="24" customFormat="1" ht="25.5" x14ac:dyDescent="0.25">
      <c r="A503" s="19">
        <v>493</v>
      </c>
      <c r="B503" s="67" t="s">
        <v>2018</v>
      </c>
      <c r="C503" s="71" t="s">
        <v>2019</v>
      </c>
      <c r="D503" s="71" t="s">
        <v>2020</v>
      </c>
      <c r="E503" s="71" t="s">
        <v>903</v>
      </c>
      <c r="F503" s="22">
        <v>17.424000000000003</v>
      </c>
      <c r="G503" s="22">
        <v>43.56</v>
      </c>
      <c r="H503" s="70" t="s">
        <v>2124</v>
      </c>
      <c r="I503" s="25"/>
      <c r="J503" s="23"/>
      <c r="K503" s="23"/>
      <c r="L503" s="74"/>
    </row>
    <row r="504" spans="1:12" s="24" customFormat="1" ht="25.5" x14ac:dyDescent="0.25">
      <c r="A504" s="19">
        <v>494</v>
      </c>
      <c r="B504" s="67" t="s">
        <v>2021</v>
      </c>
      <c r="C504" s="71" t="s">
        <v>2022</v>
      </c>
      <c r="D504" s="71" t="s">
        <v>2023</v>
      </c>
      <c r="E504" s="71" t="s">
        <v>2024</v>
      </c>
      <c r="F504" s="22">
        <v>782.24400000000003</v>
      </c>
      <c r="G504" s="22">
        <v>1955.61</v>
      </c>
      <c r="H504" s="70" t="s">
        <v>2124</v>
      </c>
      <c r="I504" s="25"/>
      <c r="J504" s="23"/>
      <c r="K504" s="23"/>
      <c r="L504" s="74"/>
    </row>
    <row r="505" spans="1:12" s="24" customFormat="1" ht="25.5" x14ac:dyDescent="0.25">
      <c r="A505" s="19">
        <v>495</v>
      </c>
      <c r="B505" s="67" t="s">
        <v>2025</v>
      </c>
      <c r="C505" s="71" t="s">
        <v>2026</v>
      </c>
      <c r="D505" s="71" t="s">
        <v>2027</v>
      </c>
      <c r="E505" s="71" t="s">
        <v>1241</v>
      </c>
      <c r="F505" s="22">
        <v>52.800000000000004</v>
      </c>
      <c r="G505" s="22">
        <v>132</v>
      </c>
      <c r="H505" s="70" t="s">
        <v>2564</v>
      </c>
      <c r="I505" s="25"/>
      <c r="J505" s="23"/>
      <c r="K505" s="23"/>
      <c r="L505" s="74"/>
    </row>
    <row r="506" spans="1:12" s="24" customFormat="1" ht="51" x14ac:dyDescent="0.25">
      <c r="A506" s="19">
        <v>496</v>
      </c>
      <c r="B506" s="67" t="s">
        <v>1257</v>
      </c>
      <c r="C506" s="71" t="s">
        <v>1258</v>
      </c>
      <c r="D506" s="71" t="s">
        <v>1259</v>
      </c>
      <c r="E506" s="71" t="s">
        <v>1241</v>
      </c>
      <c r="F506" s="22">
        <v>11.18</v>
      </c>
      <c r="G506" s="22">
        <v>27.95</v>
      </c>
      <c r="H506" s="70" t="s">
        <v>2124</v>
      </c>
      <c r="I506" s="25"/>
      <c r="J506" s="23"/>
      <c r="K506" s="23"/>
      <c r="L506" s="74"/>
    </row>
    <row r="507" spans="1:12" s="24" customFormat="1" ht="25.5" x14ac:dyDescent="0.25">
      <c r="A507" s="19">
        <v>497</v>
      </c>
      <c r="B507" s="67" t="s">
        <v>2028</v>
      </c>
      <c r="C507" s="71" t="s">
        <v>2029</v>
      </c>
      <c r="D507" s="71" t="s">
        <v>2030</v>
      </c>
      <c r="E507" s="71" t="s">
        <v>180</v>
      </c>
      <c r="F507" s="22">
        <v>217.13200000000003</v>
      </c>
      <c r="G507" s="22">
        <v>542.83000000000004</v>
      </c>
      <c r="H507" s="70" t="s">
        <v>2124</v>
      </c>
      <c r="I507" s="25"/>
      <c r="J507" s="23"/>
      <c r="K507" s="23"/>
      <c r="L507" s="74"/>
    </row>
    <row r="508" spans="1:12" s="24" customFormat="1" ht="38.25" x14ac:dyDescent="0.25">
      <c r="A508" s="19">
        <v>498</v>
      </c>
      <c r="B508" s="67" t="s">
        <v>2031</v>
      </c>
      <c r="C508" s="71" t="s">
        <v>2032</v>
      </c>
      <c r="D508" s="71" t="s">
        <v>2033</v>
      </c>
      <c r="E508" s="71" t="s">
        <v>2034</v>
      </c>
      <c r="F508" s="22">
        <v>75.432000000000002</v>
      </c>
      <c r="G508" s="22">
        <v>188.58</v>
      </c>
      <c r="H508" s="70" t="s">
        <v>2564</v>
      </c>
      <c r="I508" s="25"/>
      <c r="J508" s="23"/>
      <c r="K508" s="23"/>
      <c r="L508" s="74"/>
    </row>
    <row r="509" spans="1:12" s="24" customFormat="1" ht="63.75" x14ac:dyDescent="0.25">
      <c r="A509" s="19">
        <v>499</v>
      </c>
      <c r="B509" s="67" t="s">
        <v>2035</v>
      </c>
      <c r="C509" s="71" t="s">
        <v>2036</v>
      </c>
      <c r="D509" s="71" t="s">
        <v>2037</v>
      </c>
      <c r="E509" s="71" t="s">
        <v>180</v>
      </c>
      <c r="F509" s="22">
        <v>27362.004000000001</v>
      </c>
      <c r="G509" s="22">
        <v>68405.009999999995</v>
      </c>
      <c r="H509" s="70" t="s">
        <v>2124</v>
      </c>
      <c r="I509" s="25"/>
      <c r="J509" s="23"/>
      <c r="K509" s="23"/>
      <c r="L509" s="74"/>
    </row>
    <row r="510" spans="1:12" s="24" customFormat="1" ht="12.75" x14ac:dyDescent="0.25">
      <c r="A510" s="19">
        <v>500</v>
      </c>
      <c r="B510" s="80" t="s">
        <v>1263</v>
      </c>
      <c r="C510" s="81" t="s">
        <v>1264</v>
      </c>
      <c r="D510" s="81" t="s">
        <v>1265</v>
      </c>
      <c r="E510" s="81" t="s">
        <v>1252</v>
      </c>
      <c r="F510" s="22">
        <v>19126.439999999999</v>
      </c>
      <c r="G510" s="22">
        <v>47816.1</v>
      </c>
      <c r="H510" s="70" t="s">
        <v>2124</v>
      </c>
      <c r="I510" s="25"/>
      <c r="J510" s="23"/>
      <c r="K510" s="23"/>
      <c r="L510" s="74"/>
    </row>
    <row r="511" spans="1:12" s="24" customFormat="1" ht="51" x14ac:dyDescent="0.25">
      <c r="A511" s="19">
        <v>501</v>
      </c>
      <c r="B511" s="67" t="s">
        <v>2038</v>
      </c>
      <c r="C511" s="71" t="s">
        <v>2039</v>
      </c>
      <c r="D511" s="71" t="s">
        <v>2040</v>
      </c>
      <c r="E511" s="71" t="s">
        <v>1976</v>
      </c>
      <c r="F511" s="22">
        <v>696.10400000000004</v>
      </c>
      <c r="G511" s="22">
        <v>1740.26</v>
      </c>
      <c r="H511" s="70" t="s">
        <v>2124</v>
      </c>
      <c r="I511" s="25"/>
      <c r="J511" s="23"/>
      <c r="K511" s="23"/>
      <c r="L511" s="74"/>
    </row>
    <row r="512" spans="1:12" s="24" customFormat="1" ht="25.5" x14ac:dyDescent="0.25">
      <c r="A512" s="19">
        <v>502</v>
      </c>
      <c r="B512" s="67" t="s">
        <v>1380</v>
      </c>
      <c r="C512" s="71" t="s">
        <v>1381</v>
      </c>
      <c r="D512" s="71" t="s">
        <v>1382</v>
      </c>
      <c r="E512" s="71" t="s">
        <v>1383</v>
      </c>
      <c r="F512" s="22">
        <v>12863.112000000001</v>
      </c>
      <c r="G512" s="22">
        <v>32157.78</v>
      </c>
      <c r="H512" s="70" t="s">
        <v>2124</v>
      </c>
      <c r="I512" s="25"/>
      <c r="J512" s="23"/>
      <c r="K512" s="23"/>
      <c r="L512" s="74"/>
    </row>
    <row r="513" spans="1:12" s="24" customFormat="1" ht="38.25" x14ac:dyDescent="0.25">
      <c r="A513" s="19">
        <v>503</v>
      </c>
      <c r="B513" s="67" t="s">
        <v>2041</v>
      </c>
      <c r="C513" s="71" t="s">
        <v>2042</v>
      </c>
      <c r="D513" s="71" t="s">
        <v>2043</v>
      </c>
      <c r="E513" s="71" t="s">
        <v>2044</v>
      </c>
      <c r="F513" s="22">
        <v>7.4239999999999995</v>
      </c>
      <c r="G513" s="22">
        <v>18.559999999999999</v>
      </c>
      <c r="H513" s="70" t="s">
        <v>2564</v>
      </c>
      <c r="I513" s="25"/>
      <c r="J513" s="23"/>
      <c r="K513" s="23"/>
      <c r="L513" s="74"/>
    </row>
    <row r="514" spans="1:12" s="24" customFormat="1" ht="38.25" x14ac:dyDescent="0.25">
      <c r="A514" s="19">
        <v>504</v>
      </c>
      <c r="B514" s="67" t="s">
        <v>2045</v>
      </c>
      <c r="C514" s="71" t="s">
        <v>2046</v>
      </c>
      <c r="D514" s="71" t="s">
        <v>2047</v>
      </c>
      <c r="E514" s="71" t="s">
        <v>187</v>
      </c>
      <c r="F514" s="22">
        <v>131.47999999999999</v>
      </c>
      <c r="G514" s="22">
        <v>328.7</v>
      </c>
      <c r="H514" s="70" t="s">
        <v>2564</v>
      </c>
      <c r="I514" s="25"/>
      <c r="J514" s="23"/>
      <c r="K514" s="23"/>
      <c r="L514" s="74"/>
    </row>
    <row r="515" spans="1:12" s="24" customFormat="1" ht="38.25" x14ac:dyDescent="0.25">
      <c r="A515" s="19">
        <v>505</v>
      </c>
      <c r="B515" s="67" t="s">
        <v>2048</v>
      </c>
      <c r="C515" s="71" t="s">
        <v>2049</v>
      </c>
      <c r="D515" s="71" t="s">
        <v>2050</v>
      </c>
      <c r="E515" s="71" t="s">
        <v>2051</v>
      </c>
      <c r="F515" s="22">
        <v>10.476000000000001</v>
      </c>
      <c r="G515" s="22">
        <v>26.19</v>
      </c>
      <c r="H515" s="70" t="s">
        <v>2564</v>
      </c>
      <c r="I515" s="25"/>
      <c r="J515" s="23"/>
      <c r="K515" s="23"/>
      <c r="L515" s="74"/>
    </row>
    <row r="516" spans="1:12" s="24" customFormat="1" ht="25.5" x14ac:dyDescent="0.25">
      <c r="A516" s="19">
        <v>506</v>
      </c>
      <c r="B516" s="67" t="s">
        <v>2331</v>
      </c>
      <c r="C516" s="71" t="s">
        <v>2332</v>
      </c>
      <c r="D516" s="71" t="s">
        <v>2333</v>
      </c>
      <c r="E516" s="71" t="s">
        <v>2334</v>
      </c>
      <c r="F516" s="22">
        <v>143.732</v>
      </c>
      <c r="G516" s="22">
        <v>359.33</v>
      </c>
      <c r="H516" s="70" t="s">
        <v>2124</v>
      </c>
      <c r="I516" s="25"/>
      <c r="J516" s="23"/>
      <c r="K516" s="23"/>
      <c r="L516" s="74"/>
    </row>
    <row r="517" spans="1:12" s="24" customFormat="1" ht="76.5" x14ac:dyDescent="0.25">
      <c r="A517" s="19">
        <v>507</v>
      </c>
      <c r="B517" s="67" t="s">
        <v>2052</v>
      </c>
      <c r="C517" s="71" t="s">
        <v>2053</v>
      </c>
      <c r="D517" s="71" t="s">
        <v>2054</v>
      </c>
      <c r="E517" s="71" t="s">
        <v>2055</v>
      </c>
      <c r="F517" s="22">
        <v>173.28399999999999</v>
      </c>
      <c r="G517" s="22">
        <v>433.21</v>
      </c>
      <c r="H517" s="70" t="s">
        <v>2564</v>
      </c>
      <c r="I517" s="25"/>
      <c r="J517" s="23"/>
      <c r="K517" s="23"/>
      <c r="L517" s="74"/>
    </row>
    <row r="518" spans="1:12" s="24" customFormat="1" ht="38.25" x14ac:dyDescent="0.25">
      <c r="A518" s="19">
        <v>508</v>
      </c>
      <c r="B518" s="80" t="s">
        <v>1281</v>
      </c>
      <c r="C518" s="81" t="s">
        <v>1282</v>
      </c>
      <c r="D518" s="81" t="s">
        <v>1283</v>
      </c>
      <c r="E518" s="81" t="s">
        <v>1284</v>
      </c>
      <c r="F518" s="22">
        <v>130.40799999999999</v>
      </c>
      <c r="G518" s="22">
        <v>326.02</v>
      </c>
      <c r="H518" s="70" t="s">
        <v>2564</v>
      </c>
      <c r="I518" s="25"/>
      <c r="J518" s="23"/>
      <c r="K518" s="23"/>
      <c r="L518" s="74"/>
    </row>
    <row r="519" spans="1:12" s="24" customFormat="1" ht="25.5" x14ac:dyDescent="0.25">
      <c r="A519" s="19">
        <v>509</v>
      </c>
      <c r="B519" s="67" t="s">
        <v>2056</v>
      </c>
      <c r="C519" s="71" t="s">
        <v>2057</v>
      </c>
      <c r="D519" s="71" t="s">
        <v>2058</v>
      </c>
      <c r="E519" s="71" t="s">
        <v>2059</v>
      </c>
      <c r="F519" s="22">
        <v>56.616</v>
      </c>
      <c r="G519" s="22">
        <v>141.54</v>
      </c>
      <c r="H519" s="70" t="s">
        <v>2564</v>
      </c>
      <c r="I519" s="25"/>
      <c r="J519" s="23"/>
      <c r="K519" s="23"/>
      <c r="L519" s="74"/>
    </row>
    <row r="520" spans="1:12" s="24" customFormat="1" ht="38.25" x14ac:dyDescent="0.25">
      <c r="A520" s="19">
        <v>510</v>
      </c>
      <c r="B520" s="67" t="s">
        <v>2060</v>
      </c>
      <c r="C520" s="71" t="s">
        <v>2061</v>
      </c>
      <c r="D520" s="71" t="s">
        <v>2062</v>
      </c>
      <c r="E520" s="71" t="s">
        <v>195</v>
      </c>
      <c r="F520" s="22">
        <v>14.600000000000001</v>
      </c>
      <c r="G520" s="22">
        <v>36.5</v>
      </c>
      <c r="H520" s="70" t="s">
        <v>2564</v>
      </c>
      <c r="I520" s="25"/>
      <c r="J520" s="23"/>
      <c r="K520" s="23"/>
      <c r="L520" s="74"/>
    </row>
    <row r="521" spans="1:12" s="24" customFormat="1" ht="51" x14ac:dyDescent="0.25">
      <c r="A521" s="19">
        <v>511</v>
      </c>
      <c r="B521" s="67" t="s">
        <v>2063</v>
      </c>
      <c r="C521" s="71" t="s">
        <v>2064</v>
      </c>
      <c r="D521" s="71" t="s">
        <v>2065</v>
      </c>
      <c r="E521" s="71" t="s">
        <v>833</v>
      </c>
      <c r="F521" s="22">
        <v>19.672000000000001</v>
      </c>
      <c r="G521" s="22">
        <v>49.18</v>
      </c>
      <c r="H521" s="70" t="s">
        <v>2564</v>
      </c>
      <c r="I521" s="25"/>
      <c r="J521" s="23"/>
      <c r="K521" s="23"/>
      <c r="L521" s="74"/>
    </row>
    <row r="522" spans="1:12" s="24" customFormat="1" ht="38.25" x14ac:dyDescent="0.25">
      <c r="A522" s="19">
        <v>512</v>
      </c>
      <c r="B522" s="67" t="s">
        <v>2335</v>
      </c>
      <c r="C522" s="71" t="s">
        <v>2336</v>
      </c>
      <c r="D522" s="71" t="s">
        <v>2337</v>
      </c>
      <c r="E522" s="71" t="s">
        <v>2338</v>
      </c>
      <c r="F522" s="22">
        <v>24</v>
      </c>
      <c r="G522" s="22">
        <v>60</v>
      </c>
      <c r="H522" s="70" t="s">
        <v>2564</v>
      </c>
      <c r="I522" s="25"/>
      <c r="J522" s="23"/>
      <c r="K522" s="23"/>
      <c r="L522" s="74"/>
    </row>
    <row r="523" spans="1:12" s="24" customFormat="1" ht="38.25" x14ac:dyDescent="0.25">
      <c r="A523" s="19">
        <v>513</v>
      </c>
      <c r="B523" s="80" t="s">
        <v>2339</v>
      </c>
      <c r="C523" s="81" t="s">
        <v>2340</v>
      </c>
      <c r="D523" s="81" t="s">
        <v>2341</v>
      </c>
      <c r="E523" s="81" t="s">
        <v>2342</v>
      </c>
      <c r="F523" s="22">
        <v>9.14</v>
      </c>
      <c r="G523" s="22">
        <v>22.85</v>
      </c>
      <c r="H523" s="70" t="s">
        <v>2124</v>
      </c>
      <c r="I523" s="25"/>
      <c r="J523" s="23"/>
      <c r="K523" s="23"/>
      <c r="L523" s="74"/>
    </row>
    <row r="524" spans="1:12" s="24" customFormat="1" ht="25.5" x14ac:dyDescent="0.25">
      <c r="A524" s="19">
        <v>514</v>
      </c>
      <c r="B524" s="67" t="s">
        <v>2547</v>
      </c>
      <c r="C524" s="71" t="s">
        <v>2548</v>
      </c>
      <c r="D524" s="71" t="s">
        <v>2549</v>
      </c>
      <c r="E524" s="71" t="s">
        <v>2198</v>
      </c>
      <c r="F524" s="22">
        <v>176.78800000000001</v>
      </c>
      <c r="G524" s="22">
        <v>441.97</v>
      </c>
      <c r="H524" s="70" t="s">
        <v>2124</v>
      </c>
      <c r="I524" s="25"/>
      <c r="J524" s="23"/>
      <c r="K524" s="23"/>
      <c r="L524" s="74"/>
    </row>
    <row r="525" spans="1:12" s="24" customFormat="1" ht="25.5" x14ac:dyDescent="0.25">
      <c r="A525" s="19">
        <v>515</v>
      </c>
      <c r="B525" s="80" t="s">
        <v>2343</v>
      </c>
      <c r="C525" s="81" t="s">
        <v>2344</v>
      </c>
      <c r="D525" s="81" t="s">
        <v>2345</v>
      </c>
      <c r="E525" s="81" t="s">
        <v>2346</v>
      </c>
      <c r="F525" s="22">
        <v>44.276000000000003</v>
      </c>
      <c r="G525" s="22">
        <v>110.69</v>
      </c>
      <c r="H525" s="70" t="s">
        <v>2124</v>
      </c>
      <c r="I525" s="25"/>
      <c r="J525" s="23"/>
      <c r="K525" s="23"/>
      <c r="L525" s="74"/>
    </row>
    <row r="526" spans="1:12" s="24" customFormat="1" ht="38.25" x14ac:dyDescent="0.25">
      <c r="A526" s="19">
        <v>516</v>
      </c>
      <c r="B526" s="80" t="s">
        <v>2550</v>
      </c>
      <c r="C526" s="81" t="s">
        <v>2551</v>
      </c>
      <c r="D526" s="81" t="s">
        <v>2552</v>
      </c>
      <c r="E526" s="81" t="s">
        <v>34</v>
      </c>
      <c r="F526" s="22">
        <v>72.8</v>
      </c>
      <c r="G526" s="22">
        <v>182</v>
      </c>
      <c r="H526" s="70" t="s">
        <v>2564</v>
      </c>
      <c r="I526" s="25"/>
      <c r="J526" s="23"/>
      <c r="K526" s="23"/>
      <c r="L526" s="74"/>
    </row>
    <row r="527" spans="1:12" s="24" customFormat="1" ht="25.5" x14ac:dyDescent="0.25">
      <c r="A527" s="19">
        <v>517</v>
      </c>
      <c r="B527" s="67" t="s">
        <v>1357</v>
      </c>
      <c r="C527" s="71" t="s">
        <v>1358</v>
      </c>
      <c r="D527" s="71" t="s">
        <v>1359</v>
      </c>
      <c r="E527" s="71" t="s">
        <v>333</v>
      </c>
      <c r="F527" s="22">
        <v>286.16000000000003</v>
      </c>
      <c r="G527" s="22">
        <v>715.4</v>
      </c>
      <c r="H527" s="70" t="s">
        <v>2564</v>
      </c>
      <c r="I527" s="25"/>
      <c r="J527" s="23"/>
      <c r="K527" s="23"/>
      <c r="L527" s="74"/>
    </row>
    <row r="528" spans="1:12" s="24" customFormat="1" ht="25.5" x14ac:dyDescent="0.25">
      <c r="A528" s="19">
        <v>518</v>
      </c>
      <c r="B528" s="67" t="s">
        <v>2347</v>
      </c>
      <c r="C528" s="71" t="s">
        <v>2348</v>
      </c>
      <c r="D528" s="71" t="s">
        <v>2349</v>
      </c>
      <c r="E528" s="71" t="s">
        <v>2350</v>
      </c>
      <c r="F528" s="22">
        <v>21.5</v>
      </c>
      <c r="G528" s="22">
        <v>53.75</v>
      </c>
      <c r="H528" s="70" t="s">
        <v>2564</v>
      </c>
      <c r="I528" s="25"/>
      <c r="J528" s="23"/>
      <c r="K528" s="23"/>
      <c r="L528" s="74"/>
    </row>
    <row r="529" spans="1:12" s="24" customFormat="1" ht="25.5" x14ac:dyDescent="0.25">
      <c r="A529" s="19">
        <v>519</v>
      </c>
      <c r="B529" s="67" t="s">
        <v>2351</v>
      </c>
      <c r="C529" s="71" t="s">
        <v>2352</v>
      </c>
      <c r="D529" s="71" t="s">
        <v>2353</v>
      </c>
      <c r="E529" s="71" t="s">
        <v>121</v>
      </c>
      <c r="F529" s="22">
        <v>62.288000000000004</v>
      </c>
      <c r="G529" s="22">
        <v>155.72</v>
      </c>
      <c r="H529" s="70" t="s">
        <v>2564</v>
      </c>
      <c r="I529" s="25"/>
      <c r="J529" s="23"/>
      <c r="K529" s="23"/>
      <c r="L529" s="74"/>
    </row>
    <row r="530" spans="1:12" s="24" customFormat="1" ht="25.5" x14ac:dyDescent="0.25">
      <c r="A530" s="19">
        <v>520</v>
      </c>
      <c r="B530" s="80" t="s">
        <v>2354</v>
      </c>
      <c r="C530" s="81" t="s">
        <v>2355</v>
      </c>
      <c r="D530" s="81" t="s">
        <v>2356</v>
      </c>
      <c r="E530" s="81" t="s">
        <v>121</v>
      </c>
      <c r="F530" s="22">
        <v>763.56000000000006</v>
      </c>
      <c r="G530" s="22">
        <v>1908.9</v>
      </c>
      <c r="H530" s="70" t="s">
        <v>2124</v>
      </c>
      <c r="I530" s="25"/>
      <c r="J530" s="23"/>
      <c r="K530" s="23"/>
      <c r="L530" s="74"/>
    </row>
    <row r="531" spans="1:12" s="24" customFormat="1" ht="25.5" x14ac:dyDescent="0.25">
      <c r="A531" s="19">
        <v>521</v>
      </c>
      <c r="B531" s="80" t="s">
        <v>2361</v>
      </c>
      <c r="C531" s="81" t="s">
        <v>2362</v>
      </c>
      <c r="D531" s="81" t="s">
        <v>2363</v>
      </c>
      <c r="E531" s="81" t="s">
        <v>2364</v>
      </c>
      <c r="F531" s="22">
        <v>146</v>
      </c>
      <c r="G531" s="22">
        <v>365</v>
      </c>
      <c r="H531" s="70" t="s">
        <v>2564</v>
      </c>
      <c r="I531" s="25"/>
      <c r="J531" s="23"/>
      <c r="K531" s="23"/>
      <c r="L531" s="74"/>
    </row>
    <row r="532" spans="1:12" s="24" customFormat="1" ht="12.75" x14ac:dyDescent="0.25">
      <c r="A532" s="19">
        <v>522</v>
      </c>
      <c r="B532" s="67" t="s">
        <v>2066</v>
      </c>
      <c r="C532" s="71" t="s">
        <v>2067</v>
      </c>
      <c r="D532" s="71" t="s">
        <v>2068</v>
      </c>
      <c r="E532" s="71" t="s">
        <v>58</v>
      </c>
      <c r="F532" s="22">
        <v>14.247999999999999</v>
      </c>
      <c r="G532" s="22">
        <v>35.619999999999997</v>
      </c>
      <c r="H532" s="70" t="s">
        <v>2124</v>
      </c>
      <c r="I532" s="25"/>
      <c r="J532" s="23"/>
      <c r="K532" s="23"/>
      <c r="L532" s="74"/>
    </row>
    <row r="533" spans="1:12" s="24" customFormat="1" ht="25.5" x14ac:dyDescent="0.25">
      <c r="A533" s="19">
        <v>523</v>
      </c>
      <c r="B533" s="67" t="s">
        <v>2365</v>
      </c>
      <c r="C533" s="71" t="s">
        <v>2366</v>
      </c>
      <c r="D533" s="71" t="s">
        <v>2367</v>
      </c>
      <c r="E533" s="71" t="s">
        <v>85</v>
      </c>
      <c r="F533" s="22">
        <v>164.92000000000002</v>
      </c>
      <c r="G533" s="22">
        <v>412.3</v>
      </c>
      <c r="H533" s="70" t="s">
        <v>2124</v>
      </c>
      <c r="I533" s="25"/>
      <c r="J533" s="23"/>
      <c r="K533" s="23"/>
      <c r="L533" s="74"/>
    </row>
    <row r="534" spans="1:12" s="24" customFormat="1" ht="38.25" x14ac:dyDescent="0.25">
      <c r="A534" s="19">
        <v>524</v>
      </c>
      <c r="B534" s="67" t="s">
        <v>2368</v>
      </c>
      <c r="C534" s="71" t="s">
        <v>2369</v>
      </c>
      <c r="D534" s="71" t="s">
        <v>2370</v>
      </c>
      <c r="E534" s="71" t="s">
        <v>467</v>
      </c>
      <c r="F534" s="22">
        <v>312.22000000000003</v>
      </c>
      <c r="G534" s="22">
        <v>780.55</v>
      </c>
      <c r="H534" s="70" t="s">
        <v>2124</v>
      </c>
      <c r="I534" s="25"/>
      <c r="J534" s="23"/>
      <c r="K534" s="23"/>
      <c r="L534" s="74"/>
    </row>
    <row r="535" spans="1:12" s="24" customFormat="1" ht="25.5" x14ac:dyDescent="0.25">
      <c r="A535" s="19">
        <v>525</v>
      </c>
      <c r="B535" s="67" t="s">
        <v>2069</v>
      </c>
      <c r="C535" s="71" t="s">
        <v>2070</v>
      </c>
      <c r="D535" s="71" t="s">
        <v>2071</v>
      </c>
      <c r="E535" s="71" t="s">
        <v>1036</v>
      </c>
      <c r="F535" s="22">
        <v>14.804</v>
      </c>
      <c r="G535" s="22">
        <v>37.01</v>
      </c>
      <c r="H535" s="70" t="s">
        <v>2124</v>
      </c>
      <c r="I535" s="25"/>
      <c r="J535" s="23"/>
      <c r="K535" s="23"/>
      <c r="L535" s="74"/>
    </row>
    <row r="536" spans="1:12" s="24" customFormat="1" ht="25.5" x14ac:dyDescent="0.25">
      <c r="A536" s="19">
        <v>526</v>
      </c>
      <c r="B536" s="67" t="s">
        <v>2072</v>
      </c>
      <c r="C536" s="71" t="s">
        <v>2073</v>
      </c>
      <c r="D536" s="71" t="s">
        <v>2074</v>
      </c>
      <c r="E536" s="71" t="s">
        <v>2075</v>
      </c>
      <c r="F536" s="22">
        <v>23.664000000000001</v>
      </c>
      <c r="G536" s="22">
        <v>59.16</v>
      </c>
      <c r="H536" s="70" t="s">
        <v>2564</v>
      </c>
      <c r="I536" s="25"/>
      <c r="J536" s="23"/>
      <c r="K536" s="23"/>
      <c r="L536" s="74"/>
    </row>
    <row r="537" spans="1:12" s="24" customFormat="1" ht="38.25" x14ac:dyDescent="0.25">
      <c r="A537" s="19">
        <v>527</v>
      </c>
      <c r="B537" s="67" t="s">
        <v>1285</v>
      </c>
      <c r="C537" s="71" t="s">
        <v>1286</v>
      </c>
      <c r="D537" s="71" t="s">
        <v>1287</v>
      </c>
      <c r="E537" s="71" t="s">
        <v>1288</v>
      </c>
      <c r="F537" s="22">
        <v>139.16</v>
      </c>
      <c r="G537" s="22">
        <v>347.9</v>
      </c>
      <c r="H537" s="70" t="s">
        <v>2564</v>
      </c>
      <c r="I537" s="25"/>
      <c r="J537" s="23"/>
      <c r="K537" s="23"/>
      <c r="L537" s="74"/>
    </row>
    <row r="538" spans="1:12" s="24" customFormat="1" ht="25.5" x14ac:dyDescent="0.25">
      <c r="A538" s="19">
        <v>528</v>
      </c>
      <c r="B538" s="67" t="s">
        <v>2076</v>
      </c>
      <c r="C538" s="71" t="s">
        <v>2077</v>
      </c>
      <c r="D538" s="71" t="s">
        <v>2078</v>
      </c>
      <c r="E538" s="71" t="s">
        <v>796</v>
      </c>
      <c r="F538" s="22">
        <v>89.308000000000007</v>
      </c>
      <c r="G538" s="22">
        <v>223.27</v>
      </c>
      <c r="H538" s="70" t="s">
        <v>2124</v>
      </c>
      <c r="I538" s="25"/>
      <c r="J538" s="23"/>
      <c r="K538" s="23"/>
      <c r="L538" s="74"/>
    </row>
    <row r="539" spans="1:12" s="24" customFormat="1" ht="25.5" x14ac:dyDescent="0.25">
      <c r="A539" s="19">
        <v>529</v>
      </c>
      <c r="B539" s="67" t="s">
        <v>1293</v>
      </c>
      <c r="C539" s="71" t="s">
        <v>1294</v>
      </c>
      <c r="D539" s="71" t="s">
        <v>1295</v>
      </c>
      <c r="E539" s="71" t="s">
        <v>1296</v>
      </c>
      <c r="F539" s="22">
        <v>10.18</v>
      </c>
      <c r="G539" s="22">
        <v>25.45</v>
      </c>
      <c r="H539" s="70" t="s">
        <v>2564</v>
      </c>
      <c r="I539" s="25"/>
      <c r="J539" s="23"/>
      <c r="K539" s="23"/>
      <c r="L539" s="74"/>
    </row>
    <row r="540" spans="1:12" s="24" customFormat="1" ht="63.75" x14ac:dyDescent="0.25">
      <c r="A540" s="19">
        <v>530</v>
      </c>
      <c r="B540" s="80" t="s">
        <v>1297</v>
      </c>
      <c r="C540" s="81" t="s">
        <v>1298</v>
      </c>
      <c r="D540" s="81" t="s">
        <v>1299</v>
      </c>
      <c r="E540" s="81" t="s">
        <v>1300</v>
      </c>
      <c r="F540" s="22">
        <v>0.98000000000000009</v>
      </c>
      <c r="G540" s="22">
        <v>2.4500000000000002</v>
      </c>
      <c r="H540" s="70" t="s">
        <v>2564</v>
      </c>
      <c r="I540" s="25"/>
      <c r="J540" s="23"/>
      <c r="K540" s="23"/>
      <c r="L540" s="74"/>
    </row>
    <row r="541" spans="1:12" s="24" customFormat="1" ht="38.25" x14ac:dyDescent="0.25">
      <c r="A541" s="19">
        <v>531</v>
      </c>
      <c r="B541" s="67" t="s">
        <v>2083</v>
      </c>
      <c r="C541" s="71" t="s">
        <v>2084</v>
      </c>
      <c r="D541" s="71" t="s">
        <v>2085</v>
      </c>
      <c r="E541" s="71" t="s">
        <v>2086</v>
      </c>
      <c r="F541" s="22">
        <v>83.048000000000002</v>
      </c>
      <c r="G541" s="22">
        <v>207.62</v>
      </c>
      <c r="H541" s="70" t="s">
        <v>2564</v>
      </c>
      <c r="I541" s="25"/>
      <c r="J541" s="23"/>
      <c r="K541" s="23"/>
      <c r="L541" s="74"/>
    </row>
    <row r="542" spans="1:12" s="24" customFormat="1" ht="25.5" x14ac:dyDescent="0.25">
      <c r="A542" s="19">
        <v>532</v>
      </c>
      <c r="B542" s="80" t="s">
        <v>1301</v>
      </c>
      <c r="C542" s="81" t="s">
        <v>1302</v>
      </c>
      <c r="D542" s="81" t="s">
        <v>1303</v>
      </c>
      <c r="E542" s="81" t="s">
        <v>1304</v>
      </c>
      <c r="F542" s="22">
        <v>626.01200000000006</v>
      </c>
      <c r="G542" s="22">
        <v>1565.03</v>
      </c>
      <c r="H542" s="70" t="s">
        <v>2564</v>
      </c>
      <c r="I542" s="25"/>
      <c r="J542" s="23"/>
      <c r="K542" s="23"/>
      <c r="L542" s="74"/>
    </row>
    <row r="543" spans="1:12" s="24" customFormat="1" ht="38.25" x14ac:dyDescent="0.25">
      <c r="A543" s="19">
        <v>533</v>
      </c>
      <c r="B543" s="67" t="s">
        <v>2087</v>
      </c>
      <c r="C543" s="71" t="s">
        <v>2088</v>
      </c>
      <c r="D543" s="71" t="s">
        <v>2089</v>
      </c>
      <c r="E543" s="71" t="s">
        <v>2090</v>
      </c>
      <c r="F543" s="22">
        <v>171.53200000000001</v>
      </c>
      <c r="G543" s="22">
        <v>428.83</v>
      </c>
      <c r="H543" s="70" t="s">
        <v>2124</v>
      </c>
      <c r="I543" s="25"/>
      <c r="J543" s="23"/>
      <c r="K543" s="23"/>
      <c r="L543" s="74"/>
    </row>
    <row r="544" spans="1:12" s="24" customFormat="1" ht="38.25" x14ac:dyDescent="0.25">
      <c r="A544" s="19">
        <v>534</v>
      </c>
      <c r="B544" s="80" t="s">
        <v>1305</v>
      </c>
      <c r="C544" s="81" t="s">
        <v>1306</v>
      </c>
      <c r="D544" s="81" t="s">
        <v>1307</v>
      </c>
      <c r="E544" s="81" t="s">
        <v>1049</v>
      </c>
      <c r="F544" s="22">
        <v>101.48400000000001</v>
      </c>
      <c r="G544" s="22">
        <v>253.71</v>
      </c>
      <c r="H544" s="70" t="s">
        <v>2564</v>
      </c>
      <c r="I544" s="25"/>
      <c r="J544" s="23"/>
      <c r="K544" s="23"/>
      <c r="L544" s="74"/>
    </row>
    <row r="545" spans="1:12" s="24" customFormat="1" ht="38.25" x14ac:dyDescent="0.25">
      <c r="A545" s="19">
        <v>535</v>
      </c>
      <c r="B545" s="67" t="s">
        <v>2091</v>
      </c>
      <c r="C545" s="71" t="s">
        <v>2092</v>
      </c>
      <c r="D545" s="71" t="s">
        <v>2093</v>
      </c>
      <c r="E545" s="71" t="s">
        <v>1049</v>
      </c>
      <c r="F545" s="22">
        <v>73.444000000000003</v>
      </c>
      <c r="G545" s="22">
        <v>183.61</v>
      </c>
      <c r="H545" s="70" t="s">
        <v>2124</v>
      </c>
      <c r="I545" s="25"/>
      <c r="J545" s="23"/>
      <c r="K545" s="23"/>
      <c r="L545" s="74"/>
    </row>
    <row r="546" spans="1:12" s="24" customFormat="1" ht="25.5" x14ac:dyDescent="0.25">
      <c r="A546" s="19">
        <v>536</v>
      </c>
      <c r="B546" s="67" t="s">
        <v>2119</v>
      </c>
      <c r="C546" s="71" t="s">
        <v>2120</v>
      </c>
      <c r="D546" s="71" t="s">
        <v>2121</v>
      </c>
      <c r="E546" s="71" t="s">
        <v>2122</v>
      </c>
      <c r="F546" s="22">
        <v>22311.056</v>
      </c>
      <c r="G546" s="22">
        <v>55777.64</v>
      </c>
      <c r="H546" s="70" t="s">
        <v>2124</v>
      </c>
      <c r="I546" s="25"/>
      <c r="J546" s="23"/>
      <c r="K546" s="23"/>
      <c r="L546" s="74"/>
    </row>
    <row r="547" spans="1:12" s="24" customFormat="1" ht="12.75" x14ac:dyDescent="0.25">
      <c r="A547" s="19">
        <v>537</v>
      </c>
      <c r="B547" s="67" t="s">
        <v>2094</v>
      </c>
      <c r="C547" s="71" t="s">
        <v>2095</v>
      </c>
      <c r="D547" s="71" t="s">
        <v>2096</v>
      </c>
      <c r="E547" s="71" t="s">
        <v>121</v>
      </c>
      <c r="F547" s="22">
        <v>106.72800000000001</v>
      </c>
      <c r="G547" s="22">
        <v>266.82</v>
      </c>
      <c r="H547" s="70" t="s">
        <v>2124</v>
      </c>
      <c r="I547" s="25"/>
      <c r="J547" s="23"/>
      <c r="K547" s="23"/>
      <c r="L547" s="74"/>
    </row>
    <row r="548" spans="1:12" s="24" customFormat="1" ht="51" x14ac:dyDescent="0.25">
      <c r="A548" s="19">
        <v>538</v>
      </c>
      <c r="B548" s="67" t="s">
        <v>2097</v>
      </c>
      <c r="C548" s="71" t="s">
        <v>2098</v>
      </c>
      <c r="D548" s="71" t="s">
        <v>2099</v>
      </c>
      <c r="E548" s="71" t="s">
        <v>2100</v>
      </c>
      <c r="F548" s="22">
        <v>88.704000000000008</v>
      </c>
      <c r="G548" s="22">
        <v>221.76</v>
      </c>
      <c r="H548" s="70" t="s">
        <v>2124</v>
      </c>
      <c r="I548" s="25"/>
      <c r="J548" s="23"/>
      <c r="K548" s="23"/>
      <c r="L548" s="74"/>
    </row>
    <row r="549" spans="1:12" s="24" customFormat="1" ht="25.5" x14ac:dyDescent="0.25">
      <c r="A549" s="19">
        <v>539</v>
      </c>
      <c r="B549" s="67" t="s">
        <v>2375</v>
      </c>
      <c r="C549" s="71" t="s">
        <v>2376</v>
      </c>
      <c r="D549" s="71" t="s">
        <v>2377</v>
      </c>
      <c r="E549" s="71" t="s">
        <v>1910</v>
      </c>
      <c r="F549" s="22">
        <v>3.28</v>
      </c>
      <c r="G549" s="22">
        <v>8.1999999999999993</v>
      </c>
      <c r="H549" s="70" t="s">
        <v>2124</v>
      </c>
      <c r="I549" s="25"/>
      <c r="J549" s="23"/>
      <c r="K549" s="23"/>
      <c r="L549" s="74"/>
    </row>
    <row r="550" spans="1:12" ht="15" customHeight="1" x14ac:dyDescent="0.2">
      <c r="A550" s="94" t="s">
        <v>1427</v>
      </c>
      <c r="B550" s="95"/>
      <c r="C550" s="95"/>
      <c r="D550" s="95"/>
      <c r="E550" s="96"/>
      <c r="F550" s="62">
        <f>SUM(F11:F549)</f>
        <v>580511.58000000042</v>
      </c>
      <c r="G550" s="62">
        <f>SUM(G11:G549)</f>
        <v>1451278.9499999997</v>
      </c>
      <c r="H550" s="29"/>
      <c r="I550" s="30"/>
      <c r="J550" s="30"/>
      <c r="K550" s="30"/>
    </row>
    <row r="551" spans="1:12" x14ac:dyDescent="0.2">
      <c r="A551" s="31"/>
      <c r="B551" s="31"/>
      <c r="C551" s="32"/>
      <c r="D551" s="32"/>
      <c r="E551" s="32"/>
      <c r="F551" s="33"/>
      <c r="G551" s="33"/>
      <c r="H551" s="33"/>
      <c r="I551" s="34"/>
      <c r="J551" s="34"/>
      <c r="K551" s="34"/>
    </row>
    <row r="552" spans="1:12" x14ac:dyDescent="0.2">
      <c r="A552" s="31"/>
      <c r="B552" s="31"/>
      <c r="C552" s="32"/>
      <c r="D552" s="32"/>
      <c r="E552" s="32"/>
      <c r="F552" s="33"/>
      <c r="G552" s="49"/>
      <c r="H552" s="33"/>
      <c r="I552" s="34"/>
      <c r="J552" s="34"/>
      <c r="K552" s="34"/>
    </row>
    <row r="554" spans="1:12" ht="12.75" thickBot="1" x14ac:dyDescent="0.25">
      <c r="D554" s="89"/>
      <c r="E554" s="89"/>
      <c r="F554" s="37"/>
      <c r="G554" s="37"/>
      <c r="H554" s="37"/>
    </row>
    <row r="555" spans="1:12" ht="12.75" customHeight="1" x14ac:dyDescent="0.2">
      <c r="D555" s="90" t="s">
        <v>2107</v>
      </c>
      <c r="E555" s="90"/>
      <c r="F555" s="38"/>
      <c r="G555" s="38"/>
      <c r="H555" s="38"/>
      <c r="I555" s="39"/>
      <c r="J555" s="39"/>
      <c r="K555" s="39"/>
      <c r="L555" s="39"/>
    </row>
  </sheetData>
  <sortState ref="A12:Q334">
    <sortCondition ref="B12:B334"/>
  </sortState>
  <mergeCells count="8">
    <mergeCell ref="D555:E555"/>
    <mergeCell ref="A1:K1"/>
    <mergeCell ref="A2:K2"/>
    <mergeCell ref="A3:K3"/>
    <mergeCell ref="A4:K4"/>
    <mergeCell ref="A5:K5"/>
    <mergeCell ref="D554:E554"/>
    <mergeCell ref="A550:E550"/>
  </mergeCells>
  <conditionalFormatting sqref="B545:B549">
    <cfRule type="duplicateValues" dxfId="5" priority="5"/>
    <cfRule type="duplicateValues" dxfId="4" priority="6"/>
  </conditionalFormatting>
  <conditionalFormatting sqref="B483:B544">
    <cfRule type="duplicateValues" dxfId="3" priority="135"/>
    <cfRule type="duplicateValues" dxfId="2" priority="136"/>
  </conditionalFormatting>
  <conditionalFormatting sqref="B385:B482">
    <cfRule type="duplicateValues" dxfId="1" priority="137"/>
    <cfRule type="duplicateValues" dxfId="0" priority="138"/>
  </conditionalFormatting>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L726"/>
  <sheetViews>
    <sheetView workbookViewId="0">
      <pane ySplit="10" topLeftCell="A715" activePane="bottomLeft" state="frozen"/>
      <selection activeCell="D182" sqref="D182"/>
      <selection pane="bottomLeft" activeCell="E717" sqref="E717"/>
    </sheetView>
  </sheetViews>
  <sheetFormatPr baseColWidth="10" defaultRowHeight="12" x14ac:dyDescent="0.2"/>
  <cols>
    <col min="1" max="1" width="9.7109375" style="50" customWidth="1"/>
    <col min="2" max="2" width="7.7109375" style="36" customWidth="1"/>
    <col min="3" max="3" width="41.85546875" style="36" customWidth="1"/>
    <col min="4" max="4" width="39.85546875" style="36" customWidth="1"/>
    <col min="5" max="5" width="43.85546875" style="36" customWidth="1"/>
    <col min="6" max="6" width="13.42578125" style="36" customWidth="1"/>
    <col min="7" max="7" width="15" style="36" customWidth="1"/>
    <col min="8" max="8" width="13.42578125" style="36" customWidth="1"/>
    <col min="9" max="9" width="18" style="18" customWidth="1"/>
    <col min="10" max="10" width="23.140625" style="18" customWidth="1"/>
    <col min="11" max="11" width="18.5703125" style="18" customWidth="1"/>
    <col min="12" max="16384" width="11.42578125" style="18"/>
  </cols>
  <sheetData>
    <row r="1" spans="1:12" s="2" customFormat="1" ht="12.75" x14ac:dyDescent="0.2">
      <c r="A1" s="91" t="s">
        <v>0</v>
      </c>
      <c r="B1" s="91"/>
      <c r="C1" s="91"/>
      <c r="D1" s="91"/>
      <c r="E1" s="91"/>
      <c r="F1" s="91"/>
      <c r="G1" s="91"/>
      <c r="H1" s="91"/>
      <c r="I1" s="91"/>
      <c r="J1" s="91"/>
      <c r="K1" s="91"/>
    </row>
    <row r="2" spans="1:12" s="2" customFormat="1" ht="12.75" x14ac:dyDescent="0.2">
      <c r="A2" s="92" t="s">
        <v>2134</v>
      </c>
      <c r="B2" s="92"/>
      <c r="C2" s="92"/>
      <c r="D2" s="92"/>
      <c r="E2" s="92"/>
      <c r="F2" s="92"/>
      <c r="G2" s="92"/>
      <c r="H2" s="92"/>
      <c r="I2" s="92"/>
      <c r="J2" s="92"/>
      <c r="K2" s="92"/>
    </row>
    <row r="3" spans="1:12" s="2" customFormat="1" ht="12.75" x14ac:dyDescent="0.2">
      <c r="A3" s="93" t="s">
        <v>2108</v>
      </c>
      <c r="B3" s="93"/>
      <c r="C3" s="93"/>
      <c r="D3" s="93"/>
      <c r="E3" s="93"/>
      <c r="F3" s="93"/>
      <c r="G3" s="93"/>
      <c r="H3" s="93"/>
      <c r="I3" s="93"/>
      <c r="J3" s="93"/>
      <c r="K3" s="93"/>
    </row>
    <row r="4" spans="1:12" s="2" customFormat="1" ht="12.75" x14ac:dyDescent="0.2">
      <c r="A4" s="91" t="s">
        <v>2105</v>
      </c>
      <c r="B4" s="91"/>
      <c r="C4" s="91"/>
      <c r="D4" s="91"/>
      <c r="E4" s="91"/>
      <c r="F4" s="91"/>
      <c r="G4" s="91"/>
      <c r="H4" s="91"/>
      <c r="I4" s="91"/>
      <c r="J4" s="91"/>
      <c r="K4" s="91"/>
    </row>
    <row r="5" spans="1:12" s="2" customFormat="1" ht="12.75" x14ac:dyDescent="0.2">
      <c r="A5" s="91" t="s">
        <v>2106</v>
      </c>
      <c r="B5" s="91"/>
      <c r="C5" s="91"/>
      <c r="D5" s="91"/>
      <c r="E5" s="91"/>
      <c r="F5" s="91"/>
      <c r="G5" s="91"/>
      <c r="H5" s="91"/>
      <c r="I5" s="91"/>
      <c r="J5" s="91"/>
      <c r="K5" s="91"/>
    </row>
    <row r="6" spans="1:12" s="2" customFormat="1" ht="12.75" x14ac:dyDescent="0.2">
      <c r="A6" s="3"/>
      <c r="B6" s="3"/>
      <c r="C6" s="4"/>
      <c r="D6" s="4"/>
      <c r="E6" s="4"/>
      <c r="F6" s="3"/>
      <c r="G6" s="3"/>
      <c r="H6" s="5" t="s">
        <v>1314</v>
      </c>
      <c r="I6" s="6"/>
      <c r="J6" s="7"/>
    </row>
    <row r="7" spans="1:12" s="2" customFormat="1" ht="12.75" x14ac:dyDescent="0.2">
      <c r="A7" s="3"/>
      <c r="B7" s="3"/>
      <c r="C7" s="8" t="s">
        <v>1315</v>
      </c>
      <c r="D7" s="40" t="s">
        <v>1318</v>
      </c>
      <c r="E7" s="4"/>
      <c r="F7" s="3"/>
      <c r="G7" s="3"/>
      <c r="H7" s="3"/>
      <c r="I7" s="3"/>
      <c r="J7" s="9"/>
      <c r="K7" s="9"/>
    </row>
    <row r="8" spans="1:12" s="2" customFormat="1" ht="15" customHeight="1" x14ac:dyDescent="0.2">
      <c r="A8" s="11"/>
      <c r="B8" s="11"/>
      <c r="C8" s="5" t="s">
        <v>1317</v>
      </c>
      <c r="D8" s="12"/>
      <c r="E8" s="13"/>
      <c r="F8" s="14"/>
      <c r="G8" s="14"/>
      <c r="H8" s="14"/>
      <c r="I8" s="15"/>
      <c r="J8" s="15"/>
      <c r="K8" s="16"/>
    </row>
    <row r="9" spans="1:12" s="2" customFormat="1" ht="12.75" x14ac:dyDescent="0.2">
      <c r="A9" s="11"/>
      <c r="B9" s="11"/>
      <c r="C9" s="53"/>
      <c r="D9" s="15"/>
      <c r="E9" s="15"/>
      <c r="F9" s="14"/>
      <c r="G9" s="14"/>
      <c r="H9" s="14"/>
      <c r="I9" s="14"/>
      <c r="J9" s="16"/>
    </row>
    <row r="10" spans="1:12" ht="24" x14ac:dyDescent="0.2">
      <c r="A10" s="52" t="s">
        <v>1</v>
      </c>
      <c r="B10" s="52" t="s">
        <v>2</v>
      </c>
      <c r="C10" s="52" t="s">
        <v>3</v>
      </c>
      <c r="D10" s="52" t="s">
        <v>4</v>
      </c>
      <c r="E10" s="52" t="s">
        <v>5</v>
      </c>
      <c r="F10" s="52" t="s">
        <v>1360</v>
      </c>
      <c r="G10" s="52" t="s">
        <v>1361</v>
      </c>
      <c r="H10" s="68" t="s">
        <v>2125</v>
      </c>
      <c r="I10" s="52" t="s">
        <v>6</v>
      </c>
      <c r="J10" s="52" t="s">
        <v>1312</v>
      </c>
      <c r="K10" s="52" t="s">
        <v>1313</v>
      </c>
    </row>
    <row r="11" spans="1:12" s="24" customFormat="1" ht="24" x14ac:dyDescent="0.25">
      <c r="A11" s="19">
        <v>1</v>
      </c>
      <c r="B11" s="19" t="s">
        <v>2135</v>
      </c>
      <c r="C11" s="20" t="s">
        <v>2136</v>
      </c>
      <c r="D11" s="20" t="s">
        <v>2137</v>
      </c>
      <c r="E11" s="20" t="s">
        <v>2138</v>
      </c>
      <c r="F11" s="22">
        <v>6954.12</v>
      </c>
      <c r="G11" s="22">
        <v>17385.3</v>
      </c>
      <c r="H11" s="70" t="s">
        <v>2123</v>
      </c>
      <c r="I11" s="25"/>
      <c r="J11" s="23"/>
      <c r="K11" s="23"/>
      <c r="L11" s="74"/>
    </row>
    <row r="12" spans="1:12" s="24" customFormat="1" ht="48" x14ac:dyDescent="0.25">
      <c r="A12" s="19">
        <v>2</v>
      </c>
      <c r="B12" s="19" t="s">
        <v>7</v>
      </c>
      <c r="C12" s="20" t="s">
        <v>8</v>
      </c>
      <c r="D12" s="20" t="s">
        <v>9</v>
      </c>
      <c r="E12" s="20" t="s">
        <v>10</v>
      </c>
      <c r="F12" s="22">
        <v>128.696</v>
      </c>
      <c r="G12" s="22">
        <v>321.74</v>
      </c>
      <c r="H12" s="70" t="s">
        <v>2123</v>
      </c>
      <c r="I12" s="25"/>
      <c r="J12" s="23"/>
      <c r="K12" s="23"/>
      <c r="L12" s="74"/>
    </row>
    <row r="13" spans="1:12" s="24" customFormat="1" ht="48" x14ac:dyDescent="0.25">
      <c r="A13" s="19">
        <v>3</v>
      </c>
      <c r="B13" s="19" t="s">
        <v>15</v>
      </c>
      <c r="C13" s="20" t="s">
        <v>16</v>
      </c>
      <c r="D13" s="20" t="s">
        <v>17</v>
      </c>
      <c r="E13" s="20" t="s">
        <v>18</v>
      </c>
      <c r="F13" s="22">
        <v>99</v>
      </c>
      <c r="G13" s="22">
        <v>247.5</v>
      </c>
      <c r="H13" s="70" t="s">
        <v>2123</v>
      </c>
      <c r="I13" s="25"/>
      <c r="J13" s="23"/>
      <c r="K13" s="23"/>
      <c r="L13" s="74"/>
    </row>
    <row r="14" spans="1:12" s="26" customFormat="1" ht="72" x14ac:dyDescent="0.25">
      <c r="A14" s="19">
        <v>4</v>
      </c>
      <c r="B14" s="19" t="s">
        <v>19</v>
      </c>
      <c r="C14" s="20" t="s">
        <v>20</v>
      </c>
      <c r="D14" s="20" t="s">
        <v>21</v>
      </c>
      <c r="E14" s="20" t="s">
        <v>22</v>
      </c>
      <c r="F14" s="22">
        <v>111.93599999999999</v>
      </c>
      <c r="G14" s="22">
        <v>279.83999999999997</v>
      </c>
      <c r="H14" s="70" t="s">
        <v>2123</v>
      </c>
      <c r="I14" s="25"/>
      <c r="J14" s="23"/>
      <c r="K14" s="23"/>
      <c r="L14" s="74"/>
    </row>
    <row r="15" spans="1:12" s="26" customFormat="1" ht="24" x14ac:dyDescent="0.25">
      <c r="A15" s="19">
        <v>5</v>
      </c>
      <c r="B15" s="19" t="s">
        <v>23</v>
      </c>
      <c r="C15" s="20" t="s">
        <v>24</v>
      </c>
      <c r="D15" s="20" t="s">
        <v>25</v>
      </c>
      <c r="E15" s="20" t="s">
        <v>26</v>
      </c>
      <c r="F15" s="22">
        <v>859.53200000000004</v>
      </c>
      <c r="G15" s="22">
        <v>2148.83</v>
      </c>
      <c r="H15" s="70" t="s">
        <v>2123</v>
      </c>
      <c r="I15" s="25"/>
      <c r="J15" s="23"/>
      <c r="K15" s="23"/>
      <c r="L15" s="74"/>
    </row>
    <row r="16" spans="1:12" s="26" customFormat="1" ht="36" x14ac:dyDescent="0.25">
      <c r="A16" s="19">
        <v>6</v>
      </c>
      <c r="B16" s="19" t="s">
        <v>27</v>
      </c>
      <c r="C16" s="20" t="s">
        <v>28</v>
      </c>
      <c r="D16" s="20" t="s">
        <v>29</v>
      </c>
      <c r="E16" s="20" t="s">
        <v>30</v>
      </c>
      <c r="F16" s="22">
        <v>302.03200000000004</v>
      </c>
      <c r="G16" s="22">
        <v>755.08</v>
      </c>
      <c r="H16" s="70" t="s">
        <v>2123</v>
      </c>
      <c r="I16" s="25"/>
      <c r="J16" s="23"/>
      <c r="K16" s="23"/>
      <c r="L16" s="74"/>
    </row>
    <row r="17" spans="1:12" s="26" customFormat="1" ht="72" x14ac:dyDescent="0.25">
      <c r="A17" s="19">
        <v>7</v>
      </c>
      <c r="B17" s="19" t="s">
        <v>1429</v>
      </c>
      <c r="C17" s="20" t="s">
        <v>1430</v>
      </c>
      <c r="D17" s="20" t="s">
        <v>1431</v>
      </c>
      <c r="E17" s="20" t="s">
        <v>1432</v>
      </c>
      <c r="F17" s="22">
        <v>12.66</v>
      </c>
      <c r="G17" s="22">
        <v>31.65</v>
      </c>
      <c r="H17" s="70" t="s">
        <v>2123</v>
      </c>
      <c r="I17" s="25"/>
      <c r="J17" s="23"/>
      <c r="K17" s="23"/>
      <c r="L17" s="74"/>
    </row>
    <row r="18" spans="1:12" s="26" customFormat="1" ht="36" x14ac:dyDescent="0.25">
      <c r="A18" s="19">
        <v>8</v>
      </c>
      <c r="B18" s="19" t="s">
        <v>31</v>
      </c>
      <c r="C18" s="20" t="s">
        <v>32</v>
      </c>
      <c r="D18" s="20" t="s">
        <v>33</v>
      </c>
      <c r="E18" s="20" t="s">
        <v>34</v>
      </c>
      <c r="F18" s="22">
        <v>1820.328</v>
      </c>
      <c r="G18" s="22">
        <v>4550.82</v>
      </c>
      <c r="H18" s="70" t="s">
        <v>2123</v>
      </c>
      <c r="I18" s="25"/>
      <c r="J18" s="23"/>
      <c r="K18" s="23"/>
      <c r="L18" s="74"/>
    </row>
    <row r="19" spans="1:12" s="24" customFormat="1" ht="24" x14ac:dyDescent="0.25">
      <c r="A19" s="19">
        <v>9</v>
      </c>
      <c r="B19" s="19" t="s">
        <v>35</v>
      </c>
      <c r="C19" s="20" t="s">
        <v>36</v>
      </c>
      <c r="D19" s="20" t="s">
        <v>37</v>
      </c>
      <c r="E19" s="20" t="s">
        <v>38</v>
      </c>
      <c r="F19" s="22">
        <v>1329.808</v>
      </c>
      <c r="G19" s="22">
        <v>3324.52</v>
      </c>
      <c r="H19" s="70" t="s">
        <v>2123</v>
      </c>
      <c r="I19" s="25"/>
      <c r="J19" s="23"/>
      <c r="K19" s="23"/>
      <c r="L19" s="74"/>
    </row>
    <row r="20" spans="1:12" s="24" customFormat="1" ht="48" x14ac:dyDescent="0.25">
      <c r="A20" s="19">
        <v>10</v>
      </c>
      <c r="B20" s="19" t="s">
        <v>39</v>
      </c>
      <c r="C20" s="20" t="s">
        <v>40</v>
      </c>
      <c r="D20" s="20" t="s">
        <v>41</v>
      </c>
      <c r="E20" s="20" t="s">
        <v>42</v>
      </c>
      <c r="F20" s="22">
        <v>19.847999999999999</v>
      </c>
      <c r="G20" s="22">
        <v>49.62</v>
      </c>
      <c r="H20" s="70" t="s">
        <v>2123</v>
      </c>
      <c r="I20" s="25"/>
      <c r="J20" s="23"/>
      <c r="K20" s="23"/>
      <c r="L20" s="74"/>
    </row>
    <row r="21" spans="1:12" s="24" customFormat="1" ht="24" x14ac:dyDescent="0.25">
      <c r="A21" s="19">
        <v>11</v>
      </c>
      <c r="B21" s="19" t="s">
        <v>43</v>
      </c>
      <c r="C21" s="20" t="s">
        <v>44</v>
      </c>
      <c r="D21" s="20" t="s">
        <v>45</v>
      </c>
      <c r="E21" s="20" t="s">
        <v>46</v>
      </c>
      <c r="F21" s="22">
        <v>82.504000000000005</v>
      </c>
      <c r="G21" s="22">
        <v>206.26</v>
      </c>
      <c r="H21" s="70" t="s">
        <v>2123</v>
      </c>
      <c r="I21" s="25"/>
      <c r="J21" s="23"/>
      <c r="K21" s="23"/>
      <c r="L21" s="74"/>
    </row>
    <row r="22" spans="1:12" s="24" customFormat="1" ht="24" x14ac:dyDescent="0.25">
      <c r="A22" s="19">
        <v>12</v>
      </c>
      <c r="B22" s="19" t="s">
        <v>47</v>
      </c>
      <c r="C22" s="20" t="s">
        <v>48</v>
      </c>
      <c r="D22" s="20" t="s">
        <v>49</v>
      </c>
      <c r="E22" s="20" t="s">
        <v>34</v>
      </c>
      <c r="F22" s="22">
        <v>595.74799999999993</v>
      </c>
      <c r="G22" s="22">
        <v>1489.37</v>
      </c>
      <c r="H22" s="70" t="s">
        <v>2123</v>
      </c>
      <c r="I22" s="25"/>
      <c r="J22" s="23"/>
      <c r="K22" s="23"/>
      <c r="L22" s="74"/>
    </row>
    <row r="23" spans="1:12" s="24" customFormat="1" ht="24" x14ac:dyDescent="0.25">
      <c r="A23" s="19">
        <v>13</v>
      </c>
      <c r="B23" s="19" t="s">
        <v>50</v>
      </c>
      <c r="C23" s="20" t="s">
        <v>51</v>
      </c>
      <c r="D23" s="20" t="s">
        <v>52</v>
      </c>
      <c r="E23" s="20" t="s">
        <v>53</v>
      </c>
      <c r="F23" s="22">
        <v>131.85599999999999</v>
      </c>
      <c r="G23" s="22">
        <v>329.64</v>
      </c>
      <c r="H23" s="70" t="s">
        <v>2123</v>
      </c>
      <c r="I23" s="25"/>
      <c r="J23" s="23"/>
      <c r="K23" s="23"/>
      <c r="L23" s="74"/>
    </row>
    <row r="24" spans="1:12" s="24" customFormat="1" ht="36" x14ac:dyDescent="0.25">
      <c r="A24" s="19">
        <v>14</v>
      </c>
      <c r="B24" s="19" t="s">
        <v>54</v>
      </c>
      <c r="C24" s="20" t="s">
        <v>55</v>
      </c>
      <c r="D24" s="20" t="s">
        <v>56</v>
      </c>
      <c r="E24" s="20" t="s">
        <v>57</v>
      </c>
      <c r="F24" s="22">
        <v>5.6960000000000006</v>
      </c>
      <c r="G24" s="22">
        <v>14.24</v>
      </c>
      <c r="H24" s="70" t="s">
        <v>2123</v>
      </c>
      <c r="I24" s="25"/>
      <c r="J24" s="23"/>
      <c r="K24" s="23"/>
      <c r="L24" s="74"/>
    </row>
    <row r="25" spans="1:12" s="24" customFormat="1" ht="24" x14ac:dyDescent="0.25">
      <c r="A25" s="19">
        <v>15</v>
      </c>
      <c r="B25" s="19" t="s">
        <v>2139</v>
      </c>
      <c r="C25" s="20" t="s">
        <v>2140</v>
      </c>
      <c r="D25" s="20" t="s">
        <v>2141</v>
      </c>
      <c r="E25" s="20" t="s">
        <v>2142</v>
      </c>
      <c r="F25" s="22">
        <v>82.28</v>
      </c>
      <c r="G25" s="22">
        <v>205.7</v>
      </c>
      <c r="H25" s="70" t="s">
        <v>2124</v>
      </c>
      <c r="I25" s="25"/>
      <c r="J25" s="23"/>
      <c r="K25" s="23"/>
      <c r="L25" s="74"/>
    </row>
    <row r="26" spans="1:12" s="24" customFormat="1" ht="36" x14ac:dyDescent="0.25">
      <c r="A26" s="19">
        <v>16</v>
      </c>
      <c r="B26" s="19" t="s">
        <v>1433</v>
      </c>
      <c r="C26" s="20" t="s">
        <v>1434</v>
      </c>
      <c r="D26" s="20" t="s">
        <v>1435</v>
      </c>
      <c r="E26" s="20" t="s">
        <v>59</v>
      </c>
      <c r="F26" s="22">
        <v>57.420000000000009</v>
      </c>
      <c r="G26" s="22">
        <v>143.55000000000001</v>
      </c>
      <c r="H26" s="70" t="s">
        <v>2124</v>
      </c>
      <c r="I26" s="25"/>
      <c r="J26" s="23"/>
      <c r="K26" s="23"/>
      <c r="L26" s="74"/>
    </row>
    <row r="27" spans="1:12" s="24" customFormat="1" ht="48" x14ac:dyDescent="0.25">
      <c r="A27" s="19">
        <v>17</v>
      </c>
      <c r="B27" s="19" t="s">
        <v>1436</v>
      </c>
      <c r="C27" s="20" t="s">
        <v>1437</v>
      </c>
      <c r="D27" s="20" t="s">
        <v>1438</v>
      </c>
      <c r="E27" s="20" t="s">
        <v>60</v>
      </c>
      <c r="F27" s="22">
        <v>3197.7000000000003</v>
      </c>
      <c r="G27" s="22">
        <v>7994.25</v>
      </c>
      <c r="H27" s="70" t="s">
        <v>2123</v>
      </c>
      <c r="I27" s="25"/>
      <c r="J27" s="23"/>
      <c r="K27" s="23"/>
      <c r="L27" s="74"/>
    </row>
    <row r="28" spans="1:12" s="24" customFormat="1" ht="36" x14ac:dyDescent="0.25">
      <c r="A28" s="19">
        <v>18</v>
      </c>
      <c r="B28" s="19" t="s">
        <v>2143</v>
      </c>
      <c r="C28" s="20" t="s">
        <v>2144</v>
      </c>
      <c r="D28" s="20" t="s">
        <v>2145</v>
      </c>
      <c r="E28" s="20" t="s">
        <v>61</v>
      </c>
      <c r="F28" s="22">
        <v>1926.96</v>
      </c>
      <c r="G28" s="22">
        <v>4817.3999999999996</v>
      </c>
      <c r="H28" s="70" t="s">
        <v>2123</v>
      </c>
      <c r="I28" s="25"/>
      <c r="J28" s="23"/>
      <c r="K28" s="23"/>
      <c r="L28" s="74"/>
    </row>
    <row r="29" spans="1:12" s="24" customFormat="1" ht="24" x14ac:dyDescent="0.25">
      <c r="A29" s="19">
        <v>19</v>
      </c>
      <c r="B29" s="19" t="s">
        <v>62</v>
      </c>
      <c r="C29" s="20" t="s">
        <v>63</v>
      </c>
      <c r="D29" s="20" t="s">
        <v>64</v>
      </c>
      <c r="E29" s="20" t="s">
        <v>65</v>
      </c>
      <c r="F29" s="22">
        <v>101.35599999999999</v>
      </c>
      <c r="G29" s="22">
        <v>253.39</v>
      </c>
      <c r="H29" s="70" t="s">
        <v>2123</v>
      </c>
      <c r="I29" s="25"/>
      <c r="J29" s="23"/>
      <c r="K29" s="23"/>
      <c r="L29" s="74"/>
    </row>
    <row r="30" spans="1:12" s="24" customFormat="1" ht="24" x14ac:dyDescent="0.25">
      <c r="A30" s="19">
        <v>20</v>
      </c>
      <c r="B30" s="19" t="s">
        <v>66</v>
      </c>
      <c r="C30" s="20" t="s">
        <v>67</v>
      </c>
      <c r="D30" s="20" t="s">
        <v>68</v>
      </c>
      <c r="E30" s="20" t="s">
        <v>69</v>
      </c>
      <c r="F30" s="22">
        <v>11409.36</v>
      </c>
      <c r="G30" s="22">
        <v>28523.4</v>
      </c>
      <c r="H30" s="70" t="s">
        <v>2124</v>
      </c>
      <c r="I30" s="25"/>
      <c r="J30" s="23"/>
      <c r="K30" s="23"/>
      <c r="L30" s="74"/>
    </row>
    <row r="31" spans="1:12" s="24" customFormat="1" ht="24" x14ac:dyDescent="0.25">
      <c r="A31" s="19">
        <v>21</v>
      </c>
      <c r="B31" s="19" t="s">
        <v>70</v>
      </c>
      <c r="C31" s="20" t="s">
        <v>71</v>
      </c>
      <c r="D31" s="20" t="s">
        <v>72</v>
      </c>
      <c r="E31" s="20" t="s">
        <v>73</v>
      </c>
      <c r="F31" s="22">
        <v>7.7680000000000007</v>
      </c>
      <c r="G31" s="22">
        <v>19.420000000000002</v>
      </c>
      <c r="H31" s="70" t="s">
        <v>2124</v>
      </c>
      <c r="I31" s="25"/>
      <c r="J31" s="23"/>
      <c r="K31" s="23"/>
      <c r="L31" s="74"/>
    </row>
    <row r="32" spans="1:12" s="24" customFormat="1" ht="24" x14ac:dyDescent="0.25">
      <c r="A32" s="19">
        <v>22</v>
      </c>
      <c r="B32" s="19" t="s">
        <v>74</v>
      </c>
      <c r="C32" s="20" t="s">
        <v>75</v>
      </c>
      <c r="D32" s="20" t="s">
        <v>76</v>
      </c>
      <c r="E32" s="20" t="s">
        <v>77</v>
      </c>
      <c r="F32" s="22">
        <v>50.912000000000006</v>
      </c>
      <c r="G32" s="22">
        <v>127.28</v>
      </c>
      <c r="H32" s="70" t="s">
        <v>2124</v>
      </c>
      <c r="I32" s="25"/>
      <c r="J32" s="23"/>
      <c r="K32" s="23"/>
      <c r="L32" s="74"/>
    </row>
    <row r="33" spans="1:12" s="24" customFormat="1" ht="24" x14ac:dyDescent="0.25">
      <c r="A33" s="19">
        <v>23</v>
      </c>
      <c r="B33" s="19" t="s">
        <v>78</v>
      </c>
      <c r="C33" s="20" t="s">
        <v>79</v>
      </c>
      <c r="D33" s="20" t="s">
        <v>80</v>
      </c>
      <c r="E33" s="20" t="s">
        <v>81</v>
      </c>
      <c r="F33" s="22">
        <v>744.97200000000009</v>
      </c>
      <c r="G33" s="22">
        <v>1862.43</v>
      </c>
      <c r="H33" s="70" t="s">
        <v>2123</v>
      </c>
      <c r="I33" s="25"/>
      <c r="J33" s="23"/>
      <c r="K33" s="23"/>
      <c r="L33" s="74"/>
    </row>
    <row r="34" spans="1:12" s="24" customFormat="1" ht="36" x14ac:dyDescent="0.25">
      <c r="A34" s="19">
        <v>24</v>
      </c>
      <c r="B34" s="19" t="s">
        <v>82</v>
      </c>
      <c r="C34" s="20" t="s">
        <v>83</v>
      </c>
      <c r="D34" s="20" t="s">
        <v>84</v>
      </c>
      <c r="E34" s="20" t="s">
        <v>85</v>
      </c>
      <c r="F34" s="22">
        <v>222.596</v>
      </c>
      <c r="G34" s="22">
        <v>556.49</v>
      </c>
      <c r="H34" s="70" t="s">
        <v>2123</v>
      </c>
      <c r="I34" s="25"/>
      <c r="J34" s="23"/>
      <c r="K34" s="23"/>
      <c r="L34" s="74"/>
    </row>
    <row r="35" spans="1:12" s="24" customFormat="1" ht="36" x14ac:dyDescent="0.25">
      <c r="A35" s="19">
        <v>25</v>
      </c>
      <c r="B35" s="19" t="s">
        <v>86</v>
      </c>
      <c r="C35" s="20" t="s">
        <v>87</v>
      </c>
      <c r="D35" s="20" t="s">
        <v>88</v>
      </c>
      <c r="E35" s="20" t="s">
        <v>89</v>
      </c>
      <c r="F35" s="22">
        <v>1279.08</v>
      </c>
      <c r="G35" s="22">
        <v>3197.7</v>
      </c>
      <c r="H35" s="70" t="s">
        <v>2124</v>
      </c>
      <c r="I35" s="25"/>
      <c r="J35" s="23"/>
      <c r="K35" s="23"/>
      <c r="L35" s="74"/>
    </row>
    <row r="36" spans="1:12" s="24" customFormat="1" ht="36" x14ac:dyDescent="0.25">
      <c r="A36" s="19">
        <v>26</v>
      </c>
      <c r="B36" s="19" t="s">
        <v>90</v>
      </c>
      <c r="C36" s="20" t="s">
        <v>91</v>
      </c>
      <c r="D36" s="20" t="s">
        <v>92</v>
      </c>
      <c r="E36" s="20" t="s">
        <v>61</v>
      </c>
      <c r="F36" s="22">
        <v>614.70000000000005</v>
      </c>
      <c r="G36" s="22">
        <v>1536.75</v>
      </c>
      <c r="H36" s="70" t="s">
        <v>2123</v>
      </c>
      <c r="I36" s="25"/>
      <c r="J36" s="23"/>
      <c r="K36" s="23"/>
      <c r="L36" s="74"/>
    </row>
    <row r="37" spans="1:12" s="24" customFormat="1" ht="24" x14ac:dyDescent="0.25">
      <c r="A37" s="19">
        <v>27</v>
      </c>
      <c r="B37" s="19" t="s">
        <v>93</v>
      </c>
      <c r="C37" s="20" t="s">
        <v>94</v>
      </c>
      <c r="D37" s="20" t="s">
        <v>95</v>
      </c>
      <c r="E37" s="20" t="s">
        <v>96</v>
      </c>
      <c r="F37" s="22">
        <v>9.048</v>
      </c>
      <c r="G37" s="22">
        <v>22.62</v>
      </c>
      <c r="H37" s="70" t="s">
        <v>2123</v>
      </c>
      <c r="I37" s="25"/>
      <c r="J37" s="23"/>
      <c r="K37" s="23"/>
      <c r="L37" s="74"/>
    </row>
    <row r="38" spans="1:12" s="24" customFormat="1" ht="36" x14ac:dyDescent="0.25">
      <c r="A38" s="19">
        <v>28</v>
      </c>
      <c r="B38" s="19" t="s">
        <v>2378</v>
      </c>
      <c r="C38" s="20" t="s">
        <v>2379</v>
      </c>
      <c r="D38" s="20" t="s">
        <v>2380</v>
      </c>
      <c r="E38" s="20" t="s">
        <v>81</v>
      </c>
      <c r="F38" s="22">
        <v>194.4</v>
      </c>
      <c r="G38" s="22">
        <v>486</v>
      </c>
      <c r="H38" s="70" t="s">
        <v>2123</v>
      </c>
      <c r="I38" s="25"/>
      <c r="J38" s="23"/>
      <c r="K38" s="23"/>
      <c r="L38" s="74"/>
    </row>
    <row r="39" spans="1:12" s="24" customFormat="1" ht="24" x14ac:dyDescent="0.25">
      <c r="A39" s="19">
        <v>29</v>
      </c>
      <c r="B39" s="19" t="s">
        <v>97</v>
      </c>
      <c r="C39" s="20" t="s">
        <v>98</v>
      </c>
      <c r="D39" s="20" t="s">
        <v>99</v>
      </c>
      <c r="E39" s="20" t="s">
        <v>100</v>
      </c>
      <c r="F39" s="22">
        <v>1285.0320000000002</v>
      </c>
      <c r="G39" s="22">
        <v>3212.58</v>
      </c>
      <c r="H39" s="70" t="s">
        <v>2123</v>
      </c>
      <c r="I39" s="25"/>
      <c r="J39" s="23"/>
      <c r="K39" s="23"/>
      <c r="L39" s="74"/>
    </row>
    <row r="40" spans="1:12" s="24" customFormat="1" ht="24" x14ac:dyDescent="0.25">
      <c r="A40" s="19">
        <v>30</v>
      </c>
      <c r="B40" s="19" t="s">
        <v>1439</v>
      </c>
      <c r="C40" s="20" t="s">
        <v>1440</v>
      </c>
      <c r="D40" s="20" t="s">
        <v>1441</v>
      </c>
      <c r="E40" s="20" t="s">
        <v>1442</v>
      </c>
      <c r="F40" s="22">
        <v>519.85600000000011</v>
      </c>
      <c r="G40" s="22">
        <v>1299.6400000000001</v>
      </c>
      <c r="H40" s="70" t="s">
        <v>2124</v>
      </c>
      <c r="I40" s="25"/>
      <c r="J40" s="23"/>
      <c r="K40" s="23"/>
      <c r="L40" s="74"/>
    </row>
    <row r="41" spans="1:12" s="24" customFormat="1" ht="72" x14ac:dyDescent="0.25">
      <c r="A41" s="19">
        <v>31</v>
      </c>
      <c r="B41" s="19" t="s">
        <v>101</v>
      </c>
      <c r="C41" s="20" t="s">
        <v>102</v>
      </c>
      <c r="D41" s="20" t="s">
        <v>103</v>
      </c>
      <c r="E41" s="20" t="s">
        <v>104</v>
      </c>
      <c r="F41" s="22">
        <v>529.18799999999999</v>
      </c>
      <c r="G41" s="22">
        <v>1322.97</v>
      </c>
      <c r="H41" s="70" t="s">
        <v>2123</v>
      </c>
      <c r="I41" s="25"/>
      <c r="J41" s="23"/>
      <c r="K41" s="23"/>
      <c r="L41" s="74"/>
    </row>
    <row r="42" spans="1:12" s="24" customFormat="1" ht="36" x14ac:dyDescent="0.25">
      <c r="A42" s="19">
        <v>32</v>
      </c>
      <c r="B42" s="19" t="s">
        <v>105</v>
      </c>
      <c r="C42" s="20" t="s">
        <v>106</v>
      </c>
      <c r="D42" s="20" t="s">
        <v>107</v>
      </c>
      <c r="E42" s="20" t="s">
        <v>58</v>
      </c>
      <c r="F42" s="22">
        <v>307.65200000000004</v>
      </c>
      <c r="G42" s="22">
        <v>769.13</v>
      </c>
      <c r="H42" s="70" t="s">
        <v>2123</v>
      </c>
      <c r="I42" s="25"/>
      <c r="J42" s="23"/>
      <c r="K42" s="23"/>
      <c r="L42" s="74"/>
    </row>
    <row r="43" spans="1:12" s="24" customFormat="1" ht="36" x14ac:dyDescent="0.25">
      <c r="A43" s="19">
        <v>33</v>
      </c>
      <c r="B43" s="19" t="s">
        <v>1443</v>
      </c>
      <c r="C43" s="20" t="s">
        <v>1444</v>
      </c>
      <c r="D43" s="20" t="s">
        <v>1445</v>
      </c>
      <c r="E43" s="20" t="s">
        <v>1446</v>
      </c>
      <c r="F43" s="22">
        <v>76.540000000000006</v>
      </c>
      <c r="G43" s="22">
        <v>191.35</v>
      </c>
      <c r="H43" s="70" t="s">
        <v>2123</v>
      </c>
      <c r="I43" s="25"/>
      <c r="J43" s="23"/>
      <c r="K43" s="23"/>
      <c r="L43" s="74"/>
    </row>
    <row r="44" spans="1:12" s="24" customFormat="1" ht="36" x14ac:dyDescent="0.25">
      <c r="A44" s="19">
        <v>34</v>
      </c>
      <c r="B44" s="27" t="s">
        <v>108</v>
      </c>
      <c r="C44" s="20" t="s">
        <v>109</v>
      </c>
      <c r="D44" s="20" t="s">
        <v>110</v>
      </c>
      <c r="E44" s="20" t="s">
        <v>111</v>
      </c>
      <c r="F44" s="22">
        <v>51.54</v>
      </c>
      <c r="G44" s="22">
        <v>128.85</v>
      </c>
      <c r="H44" s="70" t="s">
        <v>2123</v>
      </c>
      <c r="I44" s="25"/>
      <c r="J44" s="23"/>
      <c r="K44" s="23"/>
      <c r="L44" s="74"/>
    </row>
    <row r="45" spans="1:12" s="24" customFormat="1" ht="36" x14ac:dyDescent="0.25">
      <c r="A45" s="19">
        <v>35</v>
      </c>
      <c r="B45" s="19" t="s">
        <v>112</v>
      </c>
      <c r="C45" s="20" t="s">
        <v>55</v>
      </c>
      <c r="D45" s="20" t="s">
        <v>113</v>
      </c>
      <c r="E45" s="20" t="s">
        <v>53</v>
      </c>
      <c r="F45" s="22">
        <v>77.27600000000001</v>
      </c>
      <c r="G45" s="22">
        <v>193.19</v>
      </c>
      <c r="H45" s="70" t="s">
        <v>2123</v>
      </c>
      <c r="I45" s="25"/>
      <c r="J45" s="23"/>
      <c r="K45" s="23"/>
      <c r="L45" s="74"/>
    </row>
    <row r="46" spans="1:12" s="24" customFormat="1" ht="48" x14ac:dyDescent="0.25">
      <c r="A46" s="19">
        <v>36</v>
      </c>
      <c r="B46" s="19" t="s">
        <v>114</v>
      </c>
      <c r="C46" s="20" t="s">
        <v>115</v>
      </c>
      <c r="D46" s="20" t="s">
        <v>116</v>
      </c>
      <c r="E46" s="20" t="s">
        <v>117</v>
      </c>
      <c r="F46" s="22">
        <v>1028.1600000000001</v>
      </c>
      <c r="G46" s="22">
        <v>2570.4</v>
      </c>
      <c r="H46" s="70" t="s">
        <v>2123</v>
      </c>
      <c r="I46" s="25"/>
      <c r="J46" s="23"/>
      <c r="K46" s="23"/>
      <c r="L46" s="74"/>
    </row>
    <row r="47" spans="1:12" s="24" customFormat="1" x14ac:dyDescent="0.25">
      <c r="A47" s="19">
        <v>37</v>
      </c>
      <c r="B47" s="19" t="s">
        <v>118</v>
      </c>
      <c r="C47" s="20" t="s">
        <v>119</v>
      </c>
      <c r="D47" s="20" t="s">
        <v>120</v>
      </c>
      <c r="E47" s="20" t="s">
        <v>121</v>
      </c>
      <c r="F47" s="22">
        <v>2345</v>
      </c>
      <c r="G47" s="22">
        <v>5862.5</v>
      </c>
      <c r="H47" s="70" t="s">
        <v>2123</v>
      </c>
      <c r="I47" s="25"/>
      <c r="J47" s="23"/>
      <c r="K47" s="23"/>
      <c r="L47" s="74"/>
    </row>
    <row r="48" spans="1:12" s="24" customFormat="1" ht="36" x14ac:dyDescent="0.25">
      <c r="A48" s="19">
        <v>38</v>
      </c>
      <c r="B48" s="19" t="s">
        <v>122</v>
      </c>
      <c r="C48" s="20" t="s">
        <v>123</v>
      </c>
      <c r="D48" s="20" t="s">
        <v>124</v>
      </c>
      <c r="E48" s="20" t="s">
        <v>58</v>
      </c>
      <c r="F48" s="22">
        <v>1582.7</v>
      </c>
      <c r="G48" s="22">
        <v>3956.75</v>
      </c>
      <c r="H48" s="70" t="s">
        <v>2123</v>
      </c>
      <c r="I48" s="25"/>
      <c r="J48" s="23"/>
      <c r="K48" s="23"/>
      <c r="L48" s="74"/>
    </row>
    <row r="49" spans="1:12" s="24" customFormat="1" ht="24" x14ac:dyDescent="0.25">
      <c r="A49" s="19">
        <v>39</v>
      </c>
      <c r="B49" s="19" t="s">
        <v>125</v>
      </c>
      <c r="C49" s="20" t="s">
        <v>126</v>
      </c>
      <c r="D49" s="20" t="s">
        <v>127</v>
      </c>
      <c r="E49" s="20" t="s">
        <v>60</v>
      </c>
      <c r="F49" s="22">
        <v>149.76400000000001</v>
      </c>
      <c r="G49" s="22">
        <v>374.41</v>
      </c>
      <c r="H49" s="70" t="s">
        <v>2123</v>
      </c>
      <c r="I49" s="25"/>
      <c r="J49" s="23"/>
      <c r="K49" s="23"/>
      <c r="L49" s="74"/>
    </row>
    <row r="50" spans="1:12" s="24" customFormat="1" ht="36" x14ac:dyDescent="0.25">
      <c r="A50" s="19">
        <v>40</v>
      </c>
      <c r="B50" s="19" t="s">
        <v>1447</v>
      </c>
      <c r="C50" s="20" t="s">
        <v>1448</v>
      </c>
      <c r="D50" s="20" t="s">
        <v>1449</v>
      </c>
      <c r="E50" s="20" t="s">
        <v>1450</v>
      </c>
      <c r="F50" s="22">
        <v>75.048000000000002</v>
      </c>
      <c r="G50" s="22">
        <v>187.62</v>
      </c>
      <c r="H50" s="70" t="s">
        <v>2123</v>
      </c>
      <c r="I50" s="25"/>
      <c r="J50" s="23"/>
      <c r="K50" s="23"/>
      <c r="L50" s="74"/>
    </row>
    <row r="51" spans="1:12" s="24" customFormat="1" ht="36" x14ac:dyDescent="0.25">
      <c r="A51" s="19">
        <v>41</v>
      </c>
      <c r="B51" s="19" t="s">
        <v>128</v>
      </c>
      <c r="C51" s="20" t="s">
        <v>129</v>
      </c>
      <c r="D51" s="20" t="s">
        <v>130</v>
      </c>
      <c r="E51" s="20" t="s">
        <v>131</v>
      </c>
      <c r="F51" s="22">
        <v>31.288</v>
      </c>
      <c r="G51" s="22">
        <v>78.22</v>
      </c>
      <c r="H51" s="70" t="s">
        <v>2123</v>
      </c>
      <c r="I51" s="25"/>
      <c r="J51" s="23"/>
      <c r="K51" s="23"/>
      <c r="L51" s="74"/>
    </row>
    <row r="52" spans="1:12" s="24" customFormat="1" ht="48" x14ac:dyDescent="0.25">
      <c r="A52" s="19">
        <v>42</v>
      </c>
      <c r="B52" s="19" t="s">
        <v>132</v>
      </c>
      <c r="C52" s="20" t="s">
        <v>133</v>
      </c>
      <c r="D52" s="20" t="s">
        <v>134</v>
      </c>
      <c r="E52" s="20" t="s">
        <v>58</v>
      </c>
      <c r="F52" s="22">
        <v>9.7040000000000006</v>
      </c>
      <c r="G52" s="22">
        <v>24.26</v>
      </c>
      <c r="H52" s="70" t="s">
        <v>2123</v>
      </c>
      <c r="I52" s="25"/>
      <c r="J52" s="23"/>
      <c r="K52" s="23"/>
      <c r="L52" s="74"/>
    </row>
    <row r="53" spans="1:12" s="24" customFormat="1" ht="48" x14ac:dyDescent="0.25">
      <c r="A53" s="19">
        <v>43</v>
      </c>
      <c r="B53" s="19" t="s">
        <v>1451</v>
      </c>
      <c r="C53" s="20" t="s">
        <v>1452</v>
      </c>
      <c r="D53" s="20" t="s">
        <v>1453</v>
      </c>
      <c r="E53" s="20" t="s">
        <v>1454</v>
      </c>
      <c r="F53" s="22">
        <v>1155.664</v>
      </c>
      <c r="G53" s="22">
        <v>2889.16</v>
      </c>
      <c r="H53" s="70" t="s">
        <v>2124</v>
      </c>
      <c r="I53" s="25"/>
      <c r="J53" s="23"/>
      <c r="K53" s="23"/>
      <c r="L53" s="74"/>
    </row>
    <row r="54" spans="1:12" s="24" customFormat="1" ht="24" x14ac:dyDescent="0.25">
      <c r="A54" s="19">
        <v>44</v>
      </c>
      <c r="B54" s="19" t="s">
        <v>135</v>
      </c>
      <c r="C54" s="20" t="s">
        <v>136</v>
      </c>
      <c r="D54" s="20" t="s">
        <v>137</v>
      </c>
      <c r="E54" s="20" t="s">
        <v>138</v>
      </c>
      <c r="F54" s="22">
        <v>1334.4120000000003</v>
      </c>
      <c r="G54" s="22">
        <v>3336.03</v>
      </c>
      <c r="H54" s="70" t="s">
        <v>2123</v>
      </c>
      <c r="I54" s="25"/>
      <c r="J54" s="23"/>
      <c r="K54" s="23"/>
      <c r="L54" s="74"/>
    </row>
    <row r="55" spans="1:12" s="24" customFormat="1" ht="24" x14ac:dyDescent="0.25">
      <c r="A55" s="19">
        <v>45</v>
      </c>
      <c r="B55" s="19" t="s">
        <v>1455</v>
      </c>
      <c r="C55" s="20" t="s">
        <v>1456</v>
      </c>
      <c r="D55" s="20" t="s">
        <v>1457</v>
      </c>
      <c r="E55" s="20" t="s">
        <v>1458</v>
      </c>
      <c r="F55" s="22">
        <v>277.83600000000001</v>
      </c>
      <c r="G55" s="22">
        <v>694.59</v>
      </c>
      <c r="H55" s="70" t="s">
        <v>2124</v>
      </c>
      <c r="I55" s="25"/>
      <c r="J55" s="23"/>
      <c r="K55" s="23"/>
      <c r="L55" s="74"/>
    </row>
    <row r="56" spans="1:12" s="24" customFormat="1" ht="36" x14ac:dyDescent="0.25">
      <c r="A56" s="19">
        <v>46</v>
      </c>
      <c r="B56" s="19" t="s">
        <v>139</v>
      </c>
      <c r="C56" s="20" t="s">
        <v>140</v>
      </c>
      <c r="D56" s="20" t="s">
        <v>141</v>
      </c>
      <c r="E56" s="20" t="s">
        <v>100</v>
      </c>
      <c r="F56" s="22">
        <v>4911.72</v>
      </c>
      <c r="G56" s="22">
        <v>12279.3</v>
      </c>
      <c r="H56" s="70" t="s">
        <v>2123</v>
      </c>
      <c r="I56" s="25"/>
      <c r="J56" s="23"/>
      <c r="K56" s="23"/>
      <c r="L56" s="74"/>
    </row>
    <row r="57" spans="1:12" s="24" customFormat="1" ht="60" x14ac:dyDescent="0.25">
      <c r="A57" s="19">
        <v>47</v>
      </c>
      <c r="B57" s="19" t="s">
        <v>142</v>
      </c>
      <c r="C57" s="20" t="s">
        <v>143</v>
      </c>
      <c r="D57" s="20" t="s">
        <v>144</v>
      </c>
      <c r="E57" s="20" t="s">
        <v>145</v>
      </c>
      <c r="F57" s="22">
        <v>1469.088</v>
      </c>
      <c r="G57" s="22">
        <v>3672.72</v>
      </c>
      <c r="H57" s="70" t="s">
        <v>2124</v>
      </c>
      <c r="I57" s="25"/>
      <c r="J57" s="23"/>
      <c r="K57" s="23"/>
      <c r="L57" s="74"/>
    </row>
    <row r="58" spans="1:12" s="24" customFormat="1" ht="36" x14ac:dyDescent="0.25">
      <c r="A58" s="19">
        <v>48</v>
      </c>
      <c r="B58" s="19" t="s">
        <v>146</v>
      </c>
      <c r="C58" s="20" t="s">
        <v>147</v>
      </c>
      <c r="D58" s="20" t="s">
        <v>148</v>
      </c>
      <c r="E58" s="20" t="s">
        <v>149</v>
      </c>
      <c r="F58" s="22">
        <v>24.347999999999999</v>
      </c>
      <c r="G58" s="22">
        <v>60.87</v>
      </c>
      <c r="H58" s="70" t="s">
        <v>2123</v>
      </c>
      <c r="I58" s="25"/>
      <c r="J58" s="23"/>
      <c r="K58" s="23"/>
      <c r="L58" s="74"/>
    </row>
    <row r="59" spans="1:12" s="24" customFormat="1" ht="36" x14ac:dyDescent="0.25">
      <c r="A59" s="19">
        <v>49</v>
      </c>
      <c r="B59" s="27" t="s">
        <v>150</v>
      </c>
      <c r="C59" s="20" t="s">
        <v>151</v>
      </c>
      <c r="D59" s="20" t="s">
        <v>152</v>
      </c>
      <c r="E59" s="20" t="s">
        <v>153</v>
      </c>
      <c r="F59" s="22">
        <v>142.108</v>
      </c>
      <c r="G59" s="22">
        <v>355.27</v>
      </c>
      <c r="H59" s="70" t="s">
        <v>2123</v>
      </c>
      <c r="I59" s="25"/>
      <c r="J59" s="23"/>
      <c r="K59" s="23"/>
      <c r="L59" s="74"/>
    </row>
    <row r="60" spans="1:12" s="24" customFormat="1" ht="36" x14ac:dyDescent="0.25">
      <c r="A60" s="19">
        <v>50</v>
      </c>
      <c r="B60" s="19" t="s">
        <v>154</v>
      </c>
      <c r="C60" s="20" t="s">
        <v>155</v>
      </c>
      <c r="D60" s="20" t="s">
        <v>156</v>
      </c>
      <c r="E60" s="20" t="s">
        <v>157</v>
      </c>
      <c r="F60" s="22">
        <v>55.015999999999998</v>
      </c>
      <c r="G60" s="22">
        <v>137.54</v>
      </c>
      <c r="H60" s="70" t="s">
        <v>2123</v>
      </c>
      <c r="I60" s="25"/>
      <c r="J60" s="23"/>
      <c r="K60" s="23"/>
      <c r="L60" s="74"/>
    </row>
    <row r="61" spans="1:12" s="24" customFormat="1" ht="36" x14ac:dyDescent="0.25">
      <c r="A61" s="19">
        <v>51</v>
      </c>
      <c r="B61" s="19" t="s">
        <v>158</v>
      </c>
      <c r="C61" s="20" t="s">
        <v>159</v>
      </c>
      <c r="D61" s="20" t="s">
        <v>160</v>
      </c>
      <c r="E61" s="20" t="s">
        <v>59</v>
      </c>
      <c r="F61" s="22">
        <v>968.80400000000009</v>
      </c>
      <c r="G61" s="22">
        <v>2422.0100000000002</v>
      </c>
      <c r="H61" s="70" t="s">
        <v>2123</v>
      </c>
      <c r="I61" s="25"/>
      <c r="J61" s="23"/>
      <c r="K61" s="23"/>
      <c r="L61" s="74"/>
    </row>
    <row r="62" spans="1:12" s="24" customFormat="1" ht="36" x14ac:dyDescent="0.25">
      <c r="A62" s="19">
        <v>52</v>
      </c>
      <c r="B62" s="19" t="s">
        <v>161</v>
      </c>
      <c r="C62" s="20" t="s">
        <v>162</v>
      </c>
      <c r="D62" s="20" t="s">
        <v>163</v>
      </c>
      <c r="E62" s="20" t="s">
        <v>164</v>
      </c>
      <c r="F62" s="22">
        <v>123.28</v>
      </c>
      <c r="G62" s="22">
        <v>308.2</v>
      </c>
      <c r="H62" s="70" t="s">
        <v>2123</v>
      </c>
      <c r="I62" s="25"/>
      <c r="J62" s="23"/>
      <c r="K62" s="23"/>
      <c r="L62" s="74"/>
    </row>
    <row r="63" spans="1:12" s="24" customFormat="1" ht="24" x14ac:dyDescent="0.25">
      <c r="A63" s="19">
        <v>53</v>
      </c>
      <c r="B63" s="19" t="s">
        <v>165</v>
      </c>
      <c r="C63" s="20" t="s">
        <v>166</v>
      </c>
      <c r="D63" s="20" t="s">
        <v>167</v>
      </c>
      <c r="E63" s="20" t="s">
        <v>168</v>
      </c>
      <c r="F63" s="22">
        <v>1330.9280000000001</v>
      </c>
      <c r="G63" s="22">
        <v>3327.32</v>
      </c>
      <c r="H63" s="70" t="s">
        <v>2123</v>
      </c>
      <c r="I63" s="25"/>
      <c r="J63" s="23"/>
      <c r="K63" s="23"/>
      <c r="L63" s="74"/>
    </row>
    <row r="64" spans="1:12" s="24" customFormat="1" ht="24" x14ac:dyDescent="0.25">
      <c r="A64" s="19">
        <v>54</v>
      </c>
      <c r="B64" s="19" t="s">
        <v>2146</v>
      </c>
      <c r="C64" s="20" t="s">
        <v>2147</v>
      </c>
      <c r="D64" s="20" t="s">
        <v>2148</v>
      </c>
      <c r="E64" s="20" t="s">
        <v>2149</v>
      </c>
      <c r="F64" s="22">
        <v>2964</v>
      </c>
      <c r="G64" s="22">
        <v>7410</v>
      </c>
      <c r="H64" s="70" t="s">
        <v>2123</v>
      </c>
      <c r="I64" s="25"/>
      <c r="J64" s="23"/>
      <c r="K64" s="23"/>
      <c r="L64" s="74"/>
    </row>
    <row r="65" spans="1:12" s="24" customFormat="1" ht="24" x14ac:dyDescent="0.25">
      <c r="A65" s="19">
        <v>55</v>
      </c>
      <c r="B65" s="19" t="s">
        <v>169</v>
      </c>
      <c r="C65" s="20" t="s">
        <v>170</v>
      </c>
      <c r="D65" s="20" t="s">
        <v>171</v>
      </c>
      <c r="E65" s="20" t="s">
        <v>172</v>
      </c>
      <c r="F65" s="22">
        <v>566.976</v>
      </c>
      <c r="G65" s="22">
        <v>1417.44</v>
      </c>
      <c r="H65" s="70" t="s">
        <v>2123</v>
      </c>
      <c r="I65" s="25"/>
      <c r="J65" s="23"/>
      <c r="K65" s="23"/>
      <c r="L65" s="74"/>
    </row>
    <row r="66" spans="1:12" s="24" customFormat="1" ht="24" x14ac:dyDescent="0.25">
      <c r="A66" s="19">
        <v>56</v>
      </c>
      <c r="B66" s="19" t="s">
        <v>173</v>
      </c>
      <c r="C66" s="20" t="s">
        <v>174</v>
      </c>
      <c r="D66" s="20" t="s">
        <v>175</v>
      </c>
      <c r="E66" s="20" t="s">
        <v>176</v>
      </c>
      <c r="F66" s="22">
        <v>173.16</v>
      </c>
      <c r="G66" s="22">
        <v>432.9</v>
      </c>
      <c r="H66" s="70" t="s">
        <v>2123</v>
      </c>
      <c r="I66" s="25"/>
      <c r="J66" s="23"/>
      <c r="K66" s="23"/>
      <c r="L66" s="74"/>
    </row>
    <row r="67" spans="1:12" s="24" customFormat="1" ht="24" x14ac:dyDescent="0.25">
      <c r="A67" s="19">
        <v>57</v>
      </c>
      <c r="B67" s="19" t="s">
        <v>177</v>
      </c>
      <c r="C67" s="20" t="s">
        <v>178</v>
      </c>
      <c r="D67" s="20" t="s">
        <v>179</v>
      </c>
      <c r="E67" s="20" t="s">
        <v>180</v>
      </c>
      <c r="F67" s="22">
        <v>8374.4240000000009</v>
      </c>
      <c r="G67" s="22">
        <v>20936.060000000001</v>
      </c>
      <c r="H67" s="70" t="s">
        <v>2123</v>
      </c>
      <c r="I67" s="25"/>
      <c r="J67" s="23"/>
      <c r="K67" s="23"/>
      <c r="L67" s="74"/>
    </row>
    <row r="68" spans="1:12" s="24" customFormat="1" ht="24" x14ac:dyDescent="0.25">
      <c r="A68" s="19">
        <v>58</v>
      </c>
      <c r="B68" s="19" t="s">
        <v>2381</v>
      </c>
      <c r="C68" s="20" t="s">
        <v>2382</v>
      </c>
      <c r="D68" s="20" t="s">
        <v>2383</v>
      </c>
      <c r="E68" s="20" t="s">
        <v>1328</v>
      </c>
      <c r="F68" s="22">
        <v>2141.6</v>
      </c>
      <c r="G68" s="22">
        <v>5354</v>
      </c>
      <c r="H68" s="70" t="s">
        <v>2123</v>
      </c>
      <c r="I68" s="25"/>
      <c r="J68" s="23"/>
      <c r="K68" s="23"/>
      <c r="L68" s="74"/>
    </row>
    <row r="69" spans="1:12" s="24" customFormat="1" ht="24" x14ac:dyDescent="0.25">
      <c r="A69" s="19">
        <v>59</v>
      </c>
      <c r="B69" s="19" t="s">
        <v>181</v>
      </c>
      <c r="C69" s="20" t="s">
        <v>182</v>
      </c>
      <c r="D69" s="20" t="s">
        <v>183</v>
      </c>
      <c r="E69" s="20" t="s">
        <v>61</v>
      </c>
      <c r="F69" s="22">
        <v>25.748000000000005</v>
      </c>
      <c r="G69" s="22">
        <v>64.37</v>
      </c>
      <c r="H69" s="70" t="s">
        <v>2123</v>
      </c>
      <c r="I69" s="25"/>
      <c r="J69" s="23"/>
      <c r="K69" s="23"/>
      <c r="L69" s="74"/>
    </row>
    <row r="70" spans="1:12" s="24" customFormat="1" ht="24" x14ac:dyDescent="0.25">
      <c r="A70" s="19">
        <v>60</v>
      </c>
      <c r="B70" s="19" t="s">
        <v>1459</v>
      </c>
      <c r="C70" s="20" t="s">
        <v>1460</v>
      </c>
      <c r="D70" s="20" t="s">
        <v>1461</v>
      </c>
      <c r="E70" s="20" t="s">
        <v>59</v>
      </c>
      <c r="F70" s="22">
        <v>118.27200000000001</v>
      </c>
      <c r="G70" s="22">
        <v>295.68</v>
      </c>
      <c r="H70" s="70" t="s">
        <v>2124</v>
      </c>
      <c r="I70" s="25"/>
      <c r="J70" s="23"/>
      <c r="K70" s="23"/>
      <c r="L70" s="74"/>
    </row>
    <row r="71" spans="1:12" s="24" customFormat="1" ht="36" x14ac:dyDescent="0.25">
      <c r="A71" s="19">
        <v>61</v>
      </c>
      <c r="B71" s="19" t="s">
        <v>184</v>
      </c>
      <c r="C71" s="20" t="s">
        <v>185</v>
      </c>
      <c r="D71" s="20" t="s">
        <v>186</v>
      </c>
      <c r="E71" s="20" t="s">
        <v>187</v>
      </c>
      <c r="F71" s="22">
        <v>50.792000000000002</v>
      </c>
      <c r="G71" s="22">
        <v>126.98</v>
      </c>
      <c r="H71" s="70" t="s">
        <v>2123</v>
      </c>
      <c r="I71" s="25"/>
      <c r="J71" s="23"/>
      <c r="K71" s="23"/>
      <c r="L71" s="74"/>
    </row>
    <row r="72" spans="1:12" s="24" customFormat="1" ht="60" x14ac:dyDescent="0.25">
      <c r="A72" s="19">
        <v>62</v>
      </c>
      <c r="B72" s="19" t="s">
        <v>188</v>
      </c>
      <c r="C72" s="20" t="s">
        <v>189</v>
      </c>
      <c r="D72" s="20" t="s">
        <v>190</v>
      </c>
      <c r="E72" s="20" t="s">
        <v>191</v>
      </c>
      <c r="F72" s="22">
        <v>398.46000000000004</v>
      </c>
      <c r="G72" s="22">
        <v>996.15</v>
      </c>
      <c r="H72" s="70" t="s">
        <v>2123</v>
      </c>
      <c r="I72" s="25"/>
      <c r="J72" s="23"/>
      <c r="K72" s="23"/>
      <c r="L72" s="74"/>
    </row>
    <row r="73" spans="1:12" s="24" customFormat="1" ht="48" x14ac:dyDescent="0.25">
      <c r="A73" s="19">
        <v>63</v>
      </c>
      <c r="B73" s="19" t="s">
        <v>192</v>
      </c>
      <c r="C73" s="20" t="s">
        <v>193</v>
      </c>
      <c r="D73" s="20" t="s">
        <v>194</v>
      </c>
      <c r="E73" s="20" t="s">
        <v>195</v>
      </c>
      <c r="F73" s="22">
        <v>5.28</v>
      </c>
      <c r="G73" s="22">
        <v>13.2</v>
      </c>
      <c r="H73" s="70" t="s">
        <v>2123</v>
      </c>
      <c r="I73" s="25"/>
      <c r="J73" s="23"/>
      <c r="K73" s="23"/>
      <c r="L73" s="74"/>
    </row>
    <row r="74" spans="1:12" s="24" customFormat="1" ht="24" x14ac:dyDescent="0.25">
      <c r="A74" s="19">
        <v>64</v>
      </c>
      <c r="B74" s="19" t="s">
        <v>196</v>
      </c>
      <c r="C74" s="20" t="s">
        <v>197</v>
      </c>
      <c r="D74" s="20" t="s">
        <v>198</v>
      </c>
      <c r="E74" s="20" t="s">
        <v>199</v>
      </c>
      <c r="F74" s="22">
        <v>451.43599999999998</v>
      </c>
      <c r="G74" s="22">
        <v>1128.5899999999999</v>
      </c>
      <c r="H74" s="70" t="s">
        <v>2123</v>
      </c>
      <c r="I74" s="25"/>
      <c r="J74" s="23"/>
      <c r="K74" s="23"/>
      <c r="L74" s="74"/>
    </row>
    <row r="75" spans="1:12" s="24" customFormat="1" ht="36" x14ac:dyDescent="0.25">
      <c r="A75" s="19">
        <v>65</v>
      </c>
      <c r="B75" s="19" t="s">
        <v>200</v>
      </c>
      <c r="C75" s="20" t="s">
        <v>201</v>
      </c>
      <c r="D75" s="20" t="s">
        <v>202</v>
      </c>
      <c r="E75" s="20" t="s">
        <v>203</v>
      </c>
      <c r="F75" s="22">
        <v>39035.4</v>
      </c>
      <c r="G75" s="22">
        <v>97588.5</v>
      </c>
      <c r="H75" s="70" t="s">
        <v>2123</v>
      </c>
      <c r="I75" s="25"/>
      <c r="J75" s="23"/>
      <c r="K75" s="23"/>
      <c r="L75" s="74"/>
    </row>
    <row r="76" spans="1:12" s="24" customFormat="1" ht="24" x14ac:dyDescent="0.25">
      <c r="A76" s="19">
        <v>66</v>
      </c>
      <c r="B76" s="19" t="s">
        <v>204</v>
      </c>
      <c r="C76" s="20" t="s">
        <v>205</v>
      </c>
      <c r="D76" s="20" t="s">
        <v>206</v>
      </c>
      <c r="E76" s="20" t="s">
        <v>207</v>
      </c>
      <c r="F76" s="22">
        <v>1116.3520000000001</v>
      </c>
      <c r="G76" s="22">
        <v>2790.88</v>
      </c>
      <c r="H76" s="70" t="s">
        <v>2124</v>
      </c>
      <c r="I76" s="25"/>
      <c r="J76" s="23"/>
      <c r="K76" s="23"/>
      <c r="L76" s="74"/>
    </row>
    <row r="77" spans="1:12" s="24" customFormat="1" ht="24" x14ac:dyDescent="0.25">
      <c r="A77" s="19">
        <v>67</v>
      </c>
      <c r="B77" s="19" t="s">
        <v>1462</v>
      </c>
      <c r="C77" s="20" t="s">
        <v>1463</v>
      </c>
      <c r="D77" s="20" t="s">
        <v>1464</v>
      </c>
      <c r="E77" s="20" t="s">
        <v>1465</v>
      </c>
      <c r="F77" s="22">
        <v>319.20000000000005</v>
      </c>
      <c r="G77" s="22">
        <v>798</v>
      </c>
      <c r="H77" s="70" t="s">
        <v>2123</v>
      </c>
      <c r="I77" s="25"/>
      <c r="J77" s="23"/>
      <c r="K77" s="23"/>
      <c r="L77" s="74"/>
    </row>
    <row r="78" spans="1:12" s="24" customFormat="1" ht="24" x14ac:dyDescent="0.25">
      <c r="A78" s="19">
        <v>68</v>
      </c>
      <c r="B78" s="19" t="s">
        <v>208</v>
      </c>
      <c r="C78" s="20" t="s">
        <v>209</v>
      </c>
      <c r="D78" s="20" t="s">
        <v>210</v>
      </c>
      <c r="E78" s="20" t="s">
        <v>211</v>
      </c>
      <c r="F78" s="22">
        <v>1535.2600000000002</v>
      </c>
      <c r="G78" s="22">
        <v>3838.15</v>
      </c>
      <c r="H78" s="70" t="s">
        <v>2123</v>
      </c>
      <c r="I78" s="25"/>
      <c r="J78" s="23"/>
      <c r="K78" s="23"/>
      <c r="L78" s="74"/>
    </row>
    <row r="79" spans="1:12" s="24" customFormat="1" ht="24" x14ac:dyDescent="0.25">
      <c r="A79" s="19">
        <v>69</v>
      </c>
      <c r="B79" s="19" t="s">
        <v>212</v>
      </c>
      <c r="C79" s="20" t="s">
        <v>213</v>
      </c>
      <c r="D79" s="20" t="s">
        <v>214</v>
      </c>
      <c r="E79" s="20" t="s">
        <v>215</v>
      </c>
      <c r="F79" s="22">
        <v>44.132000000000005</v>
      </c>
      <c r="G79" s="22">
        <v>110.33</v>
      </c>
      <c r="H79" s="70" t="s">
        <v>2123</v>
      </c>
      <c r="I79" s="25"/>
      <c r="J79" s="23"/>
      <c r="K79" s="23"/>
      <c r="L79" s="74"/>
    </row>
    <row r="80" spans="1:12" s="24" customFormat="1" ht="24" x14ac:dyDescent="0.25">
      <c r="A80" s="19">
        <v>70</v>
      </c>
      <c r="B80" s="27" t="s">
        <v>1466</v>
      </c>
      <c r="C80" s="20" t="s">
        <v>1467</v>
      </c>
      <c r="D80" s="20" t="s">
        <v>1468</v>
      </c>
      <c r="E80" s="20" t="s">
        <v>1469</v>
      </c>
      <c r="F80" s="22">
        <v>19.040000000000003</v>
      </c>
      <c r="G80" s="22">
        <v>47.6</v>
      </c>
      <c r="H80" s="70" t="s">
        <v>2123</v>
      </c>
      <c r="I80" s="25"/>
      <c r="J80" s="23"/>
      <c r="K80" s="23"/>
      <c r="L80" s="74"/>
    </row>
    <row r="81" spans="1:12" s="24" customFormat="1" ht="48" x14ac:dyDescent="0.25">
      <c r="A81" s="19">
        <v>71</v>
      </c>
      <c r="B81" s="19" t="s">
        <v>1329</v>
      </c>
      <c r="C81" s="20" t="s">
        <v>1330</v>
      </c>
      <c r="D81" s="20" t="s">
        <v>1331</v>
      </c>
      <c r="E81" s="20" t="s">
        <v>1332</v>
      </c>
      <c r="F81" s="22">
        <v>2852.2400000000002</v>
      </c>
      <c r="G81" s="22">
        <v>7130.6</v>
      </c>
      <c r="H81" s="70" t="s">
        <v>2124</v>
      </c>
      <c r="I81" s="25"/>
      <c r="J81" s="23"/>
      <c r="K81" s="23"/>
      <c r="L81" s="74"/>
    </row>
    <row r="82" spans="1:12" s="24" customFormat="1" ht="36" x14ac:dyDescent="0.25">
      <c r="A82" s="19">
        <v>72</v>
      </c>
      <c r="B82" s="19" t="s">
        <v>1470</v>
      </c>
      <c r="C82" s="20" t="s">
        <v>1471</v>
      </c>
      <c r="D82" s="20" t="s">
        <v>1472</v>
      </c>
      <c r="E82" s="20" t="s">
        <v>1473</v>
      </c>
      <c r="F82" s="22">
        <v>538.70000000000005</v>
      </c>
      <c r="G82" s="22">
        <v>1346.75</v>
      </c>
      <c r="H82" s="70" t="s">
        <v>2123</v>
      </c>
      <c r="I82" s="25"/>
      <c r="J82" s="23"/>
      <c r="K82" s="23"/>
      <c r="L82" s="74"/>
    </row>
    <row r="83" spans="1:12" s="24" customFormat="1" ht="24" x14ac:dyDescent="0.25">
      <c r="A83" s="19">
        <v>73</v>
      </c>
      <c r="B83" s="19" t="s">
        <v>216</v>
      </c>
      <c r="C83" s="20" t="s">
        <v>217</v>
      </c>
      <c r="D83" s="20" t="s">
        <v>218</v>
      </c>
      <c r="E83" s="20" t="s">
        <v>219</v>
      </c>
      <c r="F83" s="22">
        <v>5322.34</v>
      </c>
      <c r="G83" s="22">
        <v>13305.85</v>
      </c>
      <c r="H83" s="70" t="s">
        <v>2123</v>
      </c>
      <c r="I83" s="25"/>
      <c r="J83" s="23"/>
      <c r="K83" s="23"/>
      <c r="L83" s="74"/>
    </row>
    <row r="84" spans="1:12" s="24" customFormat="1" ht="24" x14ac:dyDescent="0.25">
      <c r="A84" s="19">
        <v>74</v>
      </c>
      <c r="B84" s="19" t="s">
        <v>220</v>
      </c>
      <c r="C84" s="20" t="s">
        <v>221</v>
      </c>
      <c r="D84" s="20" t="s">
        <v>222</v>
      </c>
      <c r="E84" s="20" t="s">
        <v>187</v>
      </c>
      <c r="F84" s="22">
        <v>71.784000000000006</v>
      </c>
      <c r="G84" s="22">
        <v>179.46</v>
      </c>
      <c r="H84" s="70" t="s">
        <v>2123</v>
      </c>
      <c r="I84" s="25"/>
      <c r="J84" s="23"/>
      <c r="K84" s="23"/>
      <c r="L84" s="74"/>
    </row>
    <row r="85" spans="1:12" s="24" customFormat="1" ht="24" x14ac:dyDescent="0.25">
      <c r="A85" s="19">
        <v>75</v>
      </c>
      <c r="B85" s="19" t="s">
        <v>223</v>
      </c>
      <c r="C85" s="20" t="s">
        <v>224</v>
      </c>
      <c r="D85" s="20" t="s">
        <v>225</v>
      </c>
      <c r="E85" s="54" t="s">
        <v>46</v>
      </c>
      <c r="F85" s="22">
        <v>225.46799999999999</v>
      </c>
      <c r="G85" s="22">
        <v>563.66999999999996</v>
      </c>
      <c r="H85" s="70" t="s">
        <v>2123</v>
      </c>
      <c r="I85" s="25"/>
      <c r="J85" s="23"/>
      <c r="K85" s="23"/>
      <c r="L85" s="74"/>
    </row>
    <row r="86" spans="1:12" s="24" customFormat="1" ht="24" x14ac:dyDescent="0.25">
      <c r="A86" s="19">
        <v>76</v>
      </c>
      <c r="B86" s="19" t="s">
        <v>226</v>
      </c>
      <c r="C86" s="20" t="s">
        <v>227</v>
      </c>
      <c r="D86" s="20" t="s">
        <v>228</v>
      </c>
      <c r="E86" s="20" t="s">
        <v>229</v>
      </c>
      <c r="F86" s="22">
        <v>2755.3040000000001</v>
      </c>
      <c r="G86" s="22">
        <v>6888.26</v>
      </c>
      <c r="H86" s="70" t="s">
        <v>2123</v>
      </c>
      <c r="I86" s="25"/>
      <c r="J86" s="23"/>
      <c r="K86" s="23"/>
      <c r="L86" s="74"/>
    </row>
    <row r="87" spans="1:12" s="24" customFormat="1" ht="24" x14ac:dyDescent="0.25">
      <c r="A87" s="19">
        <v>77</v>
      </c>
      <c r="B87" s="19" t="s">
        <v>230</v>
      </c>
      <c r="C87" s="20" t="s">
        <v>231</v>
      </c>
      <c r="D87" s="20" t="s">
        <v>232</v>
      </c>
      <c r="E87" s="20" t="s">
        <v>233</v>
      </c>
      <c r="F87" s="22">
        <v>110.59200000000001</v>
      </c>
      <c r="G87" s="22">
        <v>276.48</v>
      </c>
      <c r="H87" s="70" t="s">
        <v>2123</v>
      </c>
      <c r="I87" s="25"/>
      <c r="J87" s="23"/>
      <c r="K87" s="23"/>
      <c r="L87" s="74"/>
    </row>
    <row r="88" spans="1:12" s="24" customFormat="1" ht="24" x14ac:dyDescent="0.25">
      <c r="A88" s="19">
        <v>78</v>
      </c>
      <c r="B88" s="19" t="s">
        <v>1474</v>
      </c>
      <c r="C88" s="20" t="s">
        <v>1475</v>
      </c>
      <c r="D88" s="20" t="s">
        <v>1476</v>
      </c>
      <c r="E88" s="20" t="s">
        <v>1477</v>
      </c>
      <c r="F88" s="22">
        <v>165.184</v>
      </c>
      <c r="G88" s="22">
        <v>412.96</v>
      </c>
      <c r="H88" s="70" t="s">
        <v>2124</v>
      </c>
      <c r="I88" s="25"/>
      <c r="J88" s="23"/>
      <c r="K88" s="23"/>
      <c r="L88" s="74"/>
    </row>
    <row r="89" spans="1:12" s="24" customFormat="1" x14ac:dyDescent="0.25">
      <c r="A89" s="19">
        <v>79</v>
      </c>
      <c r="B89" s="1" t="s">
        <v>234</v>
      </c>
      <c r="C89" s="25" t="s">
        <v>235</v>
      </c>
      <c r="D89" s="25" t="s">
        <v>236</v>
      </c>
      <c r="E89" s="25" t="s">
        <v>237</v>
      </c>
      <c r="F89" s="22">
        <v>2746.9240000000004</v>
      </c>
      <c r="G89" s="22">
        <v>6867.31</v>
      </c>
      <c r="H89" s="70" t="s">
        <v>2123</v>
      </c>
      <c r="I89" s="25"/>
      <c r="J89" s="23"/>
      <c r="K89" s="23"/>
      <c r="L89" s="74"/>
    </row>
    <row r="90" spans="1:12" s="24" customFormat="1" ht="24" x14ac:dyDescent="0.25">
      <c r="A90" s="19">
        <v>80</v>
      </c>
      <c r="B90" s="19" t="s">
        <v>238</v>
      </c>
      <c r="C90" s="20" t="s">
        <v>239</v>
      </c>
      <c r="D90" s="20" t="s">
        <v>240</v>
      </c>
      <c r="E90" s="20" t="s">
        <v>241</v>
      </c>
      <c r="F90" s="22">
        <v>1847.3880000000001</v>
      </c>
      <c r="G90" s="22">
        <v>4618.47</v>
      </c>
      <c r="H90" s="70" t="s">
        <v>2123</v>
      </c>
      <c r="I90" s="25"/>
      <c r="J90" s="23"/>
      <c r="K90" s="23"/>
      <c r="L90" s="74"/>
    </row>
    <row r="91" spans="1:12" s="24" customFormat="1" ht="24" x14ac:dyDescent="0.25">
      <c r="A91" s="19">
        <v>81</v>
      </c>
      <c r="B91" s="19" t="s">
        <v>2150</v>
      </c>
      <c r="C91" s="20" t="s">
        <v>2151</v>
      </c>
      <c r="D91" s="20" t="s">
        <v>2152</v>
      </c>
      <c r="E91" s="20" t="s">
        <v>2153</v>
      </c>
      <c r="F91" s="22">
        <v>515.52</v>
      </c>
      <c r="G91" s="22">
        <v>1288.8</v>
      </c>
      <c r="H91" s="70" t="s">
        <v>2124</v>
      </c>
      <c r="I91" s="25"/>
      <c r="J91" s="23"/>
      <c r="K91" s="23"/>
      <c r="L91" s="74"/>
    </row>
    <row r="92" spans="1:12" s="24" customFormat="1" ht="24" x14ac:dyDescent="0.25">
      <c r="A92" s="19">
        <v>82</v>
      </c>
      <c r="B92" s="19" t="s">
        <v>242</v>
      </c>
      <c r="C92" s="20" t="s">
        <v>243</v>
      </c>
      <c r="D92" s="20" t="s">
        <v>244</v>
      </c>
      <c r="E92" s="20" t="s">
        <v>245</v>
      </c>
      <c r="F92" s="22">
        <v>1452.6000000000001</v>
      </c>
      <c r="G92" s="22">
        <v>3631.5</v>
      </c>
      <c r="H92" s="70" t="s">
        <v>2123</v>
      </c>
      <c r="I92" s="25"/>
      <c r="J92" s="23"/>
      <c r="K92" s="23"/>
      <c r="L92" s="74"/>
    </row>
    <row r="93" spans="1:12" s="24" customFormat="1" ht="36" x14ac:dyDescent="0.25">
      <c r="A93" s="19">
        <v>83</v>
      </c>
      <c r="B93" s="19" t="s">
        <v>1478</v>
      </c>
      <c r="C93" s="20" t="s">
        <v>1479</v>
      </c>
      <c r="D93" s="20" t="s">
        <v>1480</v>
      </c>
      <c r="E93" s="20" t="s">
        <v>1481</v>
      </c>
      <c r="F93" s="22">
        <v>9.1720000000000006</v>
      </c>
      <c r="G93" s="22">
        <v>22.93</v>
      </c>
      <c r="H93" s="70" t="s">
        <v>2124</v>
      </c>
      <c r="I93" s="25"/>
      <c r="J93" s="23"/>
      <c r="K93" s="23"/>
      <c r="L93" s="74"/>
    </row>
    <row r="94" spans="1:12" s="24" customFormat="1" ht="36" x14ac:dyDescent="0.25">
      <c r="A94" s="19">
        <v>84</v>
      </c>
      <c r="B94" s="19" t="s">
        <v>2154</v>
      </c>
      <c r="C94" s="20" t="s">
        <v>2155</v>
      </c>
      <c r="D94" s="20" t="s">
        <v>2156</v>
      </c>
      <c r="E94" s="20" t="s">
        <v>2157</v>
      </c>
      <c r="F94" s="22">
        <v>4024.3160000000007</v>
      </c>
      <c r="G94" s="22">
        <v>10060.790000000001</v>
      </c>
      <c r="H94" s="70" t="s">
        <v>2124</v>
      </c>
      <c r="I94" s="25"/>
      <c r="J94" s="23"/>
      <c r="K94" s="23"/>
      <c r="L94" s="74"/>
    </row>
    <row r="95" spans="1:12" s="24" customFormat="1" ht="36" x14ac:dyDescent="0.25">
      <c r="A95" s="19">
        <v>85</v>
      </c>
      <c r="B95" s="19" t="s">
        <v>2158</v>
      </c>
      <c r="C95" s="20" t="s">
        <v>2159</v>
      </c>
      <c r="D95" s="20" t="s">
        <v>2160</v>
      </c>
      <c r="E95" s="20" t="s">
        <v>2161</v>
      </c>
      <c r="F95" s="22">
        <v>290.40000000000003</v>
      </c>
      <c r="G95" s="22">
        <v>726</v>
      </c>
      <c r="H95" s="70" t="s">
        <v>2124</v>
      </c>
      <c r="I95" s="25"/>
      <c r="J95" s="23"/>
      <c r="K95" s="23"/>
      <c r="L95" s="74"/>
    </row>
    <row r="96" spans="1:12" s="24" customFormat="1" ht="24" x14ac:dyDescent="0.25">
      <c r="A96" s="19">
        <v>86</v>
      </c>
      <c r="B96" s="19" t="s">
        <v>246</v>
      </c>
      <c r="C96" s="20" t="s">
        <v>247</v>
      </c>
      <c r="D96" s="20" t="s">
        <v>248</v>
      </c>
      <c r="E96" s="20" t="s">
        <v>249</v>
      </c>
      <c r="F96" s="22">
        <v>4.4080000000000004</v>
      </c>
      <c r="G96" s="22">
        <v>11.02</v>
      </c>
      <c r="H96" s="70" t="s">
        <v>2123</v>
      </c>
      <c r="I96" s="25"/>
      <c r="J96" s="23"/>
      <c r="K96" s="23"/>
      <c r="L96" s="74"/>
    </row>
    <row r="97" spans="1:12" s="24" customFormat="1" ht="24" x14ac:dyDescent="0.25">
      <c r="A97" s="19">
        <v>87</v>
      </c>
      <c r="B97" s="27" t="s">
        <v>250</v>
      </c>
      <c r="C97" s="20" t="s">
        <v>251</v>
      </c>
      <c r="D97" s="20" t="s">
        <v>252</v>
      </c>
      <c r="E97" s="20" t="s">
        <v>34</v>
      </c>
      <c r="F97" s="22">
        <v>18616.716</v>
      </c>
      <c r="G97" s="22">
        <v>46541.79</v>
      </c>
      <c r="H97" s="70" t="s">
        <v>2123</v>
      </c>
      <c r="I97" s="25"/>
      <c r="J97" s="23"/>
      <c r="K97" s="23"/>
      <c r="L97" s="74"/>
    </row>
    <row r="98" spans="1:12" s="24" customFormat="1" ht="36" x14ac:dyDescent="0.25">
      <c r="A98" s="19">
        <v>88</v>
      </c>
      <c r="B98" s="19" t="s">
        <v>253</v>
      </c>
      <c r="C98" s="20" t="s">
        <v>254</v>
      </c>
      <c r="D98" s="20" t="s">
        <v>255</v>
      </c>
      <c r="E98" s="20" t="s">
        <v>256</v>
      </c>
      <c r="F98" s="22">
        <v>429.22399999999999</v>
      </c>
      <c r="G98" s="22">
        <v>1073.06</v>
      </c>
      <c r="H98" s="70" t="s">
        <v>2123</v>
      </c>
      <c r="I98" s="25"/>
      <c r="J98" s="23"/>
      <c r="K98" s="23"/>
      <c r="L98" s="74"/>
    </row>
    <row r="99" spans="1:12" s="24" customFormat="1" ht="24" x14ac:dyDescent="0.25">
      <c r="A99" s="19">
        <v>89</v>
      </c>
      <c r="B99" s="19" t="s">
        <v>257</v>
      </c>
      <c r="C99" s="20" t="s">
        <v>258</v>
      </c>
      <c r="D99" s="20" t="s">
        <v>259</v>
      </c>
      <c r="E99" s="20" t="s">
        <v>260</v>
      </c>
      <c r="F99" s="22">
        <v>599.87200000000007</v>
      </c>
      <c r="G99" s="22">
        <v>1499.68</v>
      </c>
      <c r="H99" s="70" t="s">
        <v>2123</v>
      </c>
      <c r="I99" s="25"/>
      <c r="J99" s="23"/>
      <c r="K99" s="23"/>
      <c r="L99" s="74"/>
    </row>
    <row r="100" spans="1:12" s="24" customFormat="1" ht="36" x14ac:dyDescent="0.25">
      <c r="A100" s="19">
        <v>90</v>
      </c>
      <c r="B100" s="19" t="s">
        <v>261</v>
      </c>
      <c r="C100" s="20" t="s">
        <v>262</v>
      </c>
      <c r="D100" s="20" t="s">
        <v>263</v>
      </c>
      <c r="E100" s="20" t="s">
        <v>264</v>
      </c>
      <c r="F100" s="22">
        <v>3751.4120000000003</v>
      </c>
      <c r="G100" s="22">
        <v>9378.5300000000007</v>
      </c>
      <c r="H100" s="70" t="s">
        <v>2123</v>
      </c>
      <c r="I100" s="25"/>
      <c r="J100" s="23"/>
      <c r="K100" s="23"/>
      <c r="L100" s="74"/>
    </row>
    <row r="101" spans="1:12" s="24" customFormat="1" ht="24" x14ac:dyDescent="0.25">
      <c r="A101" s="19">
        <v>91</v>
      </c>
      <c r="B101" s="19" t="s">
        <v>265</v>
      </c>
      <c r="C101" s="20" t="s">
        <v>266</v>
      </c>
      <c r="D101" s="20" t="s">
        <v>267</v>
      </c>
      <c r="E101" s="20" t="s">
        <v>268</v>
      </c>
      <c r="F101" s="22">
        <v>3092.3240000000005</v>
      </c>
      <c r="G101" s="22">
        <v>7730.81</v>
      </c>
      <c r="H101" s="70" t="s">
        <v>2123</v>
      </c>
      <c r="I101" s="25"/>
      <c r="J101" s="23"/>
      <c r="K101" s="23"/>
      <c r="L101" s="74"/>
    </row>
    <row r="102" spans="1:12" s="24" customFormat="1" ht="24" x14ac:dyDescent="0.25">
      <c r="A102" s="19">
        <v>92</v>
      </c>
      <c r="B102" s="19" t="s">
        <v>269</v>
      </c>
      <c r="C102" s="20" t="s">
        <v>270</v>
      </c>
      <c r="D102" s="20" t="s">
        <v>271</v>
      </c>
      <c r="E102" s="20" t="s">
        <v>272</v>
      </c>
      <c r="F102" s="22">
        <v>348.40000000000003</v>
      </c>
      <c r="G102" s="22">
        <v>871</v>
      </c>
      <c r="H102" s="70" t="s">
        <v>2123</v>
      </c>
      <c r="I102" s="25"/>
      <c r="J102" s="23"/>
      <c r="K102" s="23"/>
      <c r="L102" s="74"/>
    </row>
    <row r="103" spans="1:12" s="24" customFormat="1" ht="24" x14ac:dyDescent="0.25">
      <c r="A103" s="19">
        <v>93</v>
      </c>
      <c r="B103" s="19" t="s">
        <v>273</v>
      </c>
      <c r="C103" s="20" t="s">
        <v>274</v>
      </c>
      <c r="D103" s="20" t="s">
        <v>275</v>
      </c>
      <c r="E103" s="20" t="s">
        <v>46</v>
      </c>
      <c r="F103" s="22">
        <v>2672.9240000000004</v>
      </c>
      <c r="G103" s="22">
        <v>6682.31</v>
      </c>
      <c r="H103" s="70" t="s">
        <v>2123</v>
      </c>
      <c r="I103" s="25"/>
      <c r="J103" s="23"/>
      <c r="K103" s="23"/>
      <c r="L103" s="74"/>
    </row>
    <row r="104" spans="1:12" s="24" customFormat="1" ht="24" x14ac:dyDescent="0.25">
      <c r="A104" s="19">
        <v>94</v>
      </c>
      <c r="B104" s="19" t="s">
        <v>1482</v>
      </c>
      <c r="C104" s="20" t="s">
        <v>1483</v>
      </c>
      <c r="D104" s="20" t="s">
        <v>1484</v>
      </c>
      <c r="E104" s="20" t="s">
        <v>276</v>
      </c>
      <c r="F104" s="22">
        <v>148.172</v>
      </c>
      <c r="G104" s="22">
        <v>370.43</v>
      </c>
      <c r="H104" s="70" t="s">
        <v>2124</v>
      </c>
      <c r="I104" s="25"/>
      <c r="J104" s="23"/>
      <c r="K104" s="23"/>
      <c r="L104" s="74"/>
    </row>
    <row r="105" spans="1:12" s="24" customFormat="1" ht="24" x14ac:dyDescent="0.25">
      <c r="A105" s="19">
        <v>95</v>
      </c>
      <c r="B105" s="19" t="s">
        <v>1485</v>
      </c>
      <c r="C105" s="20" t="s">
        <v>1486</v>
      </c>
      <c r="D105" s="20" t="s">
        <v>1487</v>
      </c>
      <c r="E105" s="20" t="s">
        <v>1488</v>
      </c>
      <c r="F105" s="22">
        <v>1451.2760000000001</v>
      </c>
      <c r="G105" s="22">
        <v>3628.19</v>
      </c>
      <c r="H105" s="70" t="s">
        <v>2123</v>
      </c>
      <c r="I105" s="25"/>
      <c r="J105" s="23"/>
      <c r="K105" s="23"/>
      <c r="L105" s="74"/>
    </row>
    <row r="106" spans="1:12" s="24" customFormat="1" ht="24" x14ac:dyDescent="0.25">
      <c r="A106" s="19">
        <v>96</v>
      </c>
      <c r="B106" s="19" t="s">
        <v>277</v>
      </c>
      <c r="C106" s="20" t="s">
        <v>278</v>
      </c>
      <c r="D106" s="20" t="s">
        <v>279</v>
      </c>
      <c r="E106" s="20" t="s">
        <v>280</v>
      </c>
      <c r="F106" s="22">
        <v>1840.5840000000001</v>
      </c>
      <c r="G106" s="22">
        <v>4601.46</v>
      </c>
      <c r="H106" s="70" t="s">
        <v>2123</v>
      </c>
      <c r="I106" s="25"/>
      <c r="J106" s="23"/>
      <c r="K106" s="23"/>
      <c r="L106" s="74"/>
    </row>
    <row r="107" spans="1:12" s="24" customFormat="1" ht="24" x14ac:dyDescent="0.25">
      <c r="A107" s="19">
        <v>97</v>
      </c>
      <c r="B107" s="19" t="s">
        <v>1489</v>
      </c>
      <c r="C107" s="20" t="s">
        <v>1490</v>
      </c>
      <c r="D107" s="20" t="s">
        <v>1491</v>
      </c>
      <c r="E107" s="20" t="s">
        <v>1492</v>
      </c>
      <c r="F107" s="22">
        <v>4.7679999999999998</v>
      </c>
      <c r="G107" s="22">
        <v>11.92</v>
      </c>
      <c r="H107" s="70" t="s">
        <v>2124</v>
      </c>
      <c r="I107" s="25"/>
      <c r="J107" s="23"/>
      <c r="K107" s="23"/>
      <c r="L107" s="74"/>
    </row>
    <row r="108" spans="1:12" s="24" customFormat="1" ht="36" x14ac:dyDescent="0.25">
      <c r="A108" s="19">
        <v>98</v>
      </c>
      <c r="B108" s="19" t="s">
        <v>1493</v>
      </c>
      <c r="C108" s="20" t="s">
        <v>1494</v>
      </c>
      <c r="D108" s="20" t="s">
        <v>1495</v>
      </c>
      <c r="E108" s="20" t="s">
        <v>1496</v>
      </c>
      <c r="F108" s="22">
        <v>1137.1200000000001</v>
      </c>
      <c r="G108" s="22">
        <v>2842.8</v>
      </c>
      <c r="H108" s="70" t="s">
        <v>2124</v>
      </c>
      <c r="I108" s="25"/>
      <c r="J108" s="23"/>
      <c r="K108" s="23"/>
      <c r="L108" s="74"/>
    </row>
    <row r="109" spans="1:12" s="24" customFormat="1" ht="24" x14ac:dyDescent="0.25">
      <c r="A109" s="19">
        <v>99</v>
      </c>
      <c r="B109" s="19" t="s">
        <v>281</v>
      </c>
      <c r="C109" s="20" t="s">
        <v>282</v>
      </c>
      <c r="D109" s="20" t="s">
        <v>283</v>
      </c>
      <c r="E109" s="20" t="s">
        <v>284</v>
      </c>
      <c r="F109" s="22">
        <v>708.25600000000009</v>
      </c>
      <c r="G109" s="22">
        <v>1770.64</v>
      </c>
      <c r="H109" s="70" t="s">
        <v>2123</v>
      </c>
      <c r="I109" s="25"/>
      <c r="J109" s="23"/>
      <c r="K109" s="23"/>
      <c r="L109" s="74"/>
    </row>
    <row r="110" spans="1:12" s="24" customFormat="1" ht="24" x14ac:dyDescent="0.25">
      <c r="A110" s="19">
        <v>100</v>
      </c>
      <c r="B110" s="19" t="s">
        <v>285</v>
      </c>
      <c r="C110" s="20" t="s">
        <v>286</v>
      </c>
      <c r="D110" s="20" t="s">
        <v>287</v>
      </c>
      <c r="E110" s="20" t="s">
        <v>81</v>
      </c>
      <c r="F110" s="22">
        <v>1142.18</v>
      </c>
      <c r="G110" s="22">
        <v>2855.45</v>
      </c>
      <c r="H110" s="70" t="s">
        <v>2123</v>
      </c>
      <c r="I110" s="25"/>
      <c r="J110" s="23"/>
      <c r="K110" s="23"/>
      <c r="L110" s="74"/>
    </row>
    <row r="111" spans="1:12" s="24" customFormat="1" ht="24" x14ac:dyDescent="0.25">
      <c r="A111" s="19">
        <v>101</v>
      </c>
      <c r="B111" s="19" t="s">
        <v>288</v>
      </c>
      <c r="C111" s="20" t="s">
        <v>289</v>
      </c>
      <c r="D111" s="20" t="s">
        <v>290</v>
      </c>
      <c r="E111" s="20" t="s">
        <v>291</v>
      </c>
      <c r="F111" s="22">
        <v>628.99200000000008</v>
      </c>
      <c r="G111" s="22">
        <v>1572.48</v>
      </c>
      <c r="H111" s="70" t="s">
        <v>2124</v>
      </c>
      <c r="I111" s="25"/>
      <c r="J111" s="23"/>
      <c r="K111" s="23"/>
      <c r="L111" s="74"/>
    </row>
    <row r="112" spans="1:12" s="24" customFormat="1" ht="60" x14ac:dyDescent="0.25">
      <c r="A112" s="19">
        <v>102</v>
      </c>
      <c r="B112" s="19" t="s">
        <v>292</v>
      </c>
      <c r="C112" s="20" t="s">
        <v>293</v>
      </c>
      <c r="D112" s="20" t="s">
        <v>294</v>
      </c>
      <c r="E112" s="20" t="s">
        <v>295</v>
      </c>
      <c r="F112" s="22">
        <v>310.5</v>
      </c>
      <c r="G112" s="22">
        <v>776.25</v>
      </c>
      <c r="H112" s="70" t="s">
        <v>2123</v>
      </c>
      <c r="I112" s="25"/>
      <c r="J112" s="23"/>
      <c r="K112" s="23"/>
      <c r="L112" s="74"/>
    </row>
    <row r="113" spans="1:12" s="24" customFormat="1" ht="24" x14ac:dyDescent="0.25">
      <c r="A113" s="19">
        <v>103</v>
      </c>
      <c r="B113" s="19" t="s">
        <v>1497</v>
      </c>
      <c r="C113" s="20" t="s">
        <v>1498</v>
      </c>
      <c r="D113" s="20" t="s">
        <v>1499</v>
      </c>
      <c r="E113" s="20" t="s">
        <v>1500</v>
      </c>
      <c r="F113" s="22">
        <v>92.78</v>
      </c>
      <c r="G113" s="22">
        <v>231.95</v>
      </c>
      <c r="H113" s="70" t="s">
        <v>2124</v>
      </c>
      <c r="I113" s="25"/>
      <c r="J113" s="23"/>
      <c r="K113" s="23"/>
      <c r="L113" s="74"/>
    </row>
    <row r="114" spans="1:12" s="24" customFormat="1" ht="36" x14ac:dyDescent="0.25">
      <c r="A114" s="19">
        <v>104</v>
      </c>
      <c r="B114" s="19" t="s">
        <v>296</v>
      </c>
      <c r="C114" s="20" t="s">
        <v>297</v>
      </c>
      <c r="D114" s="20" t="s">
        <v>298</v>
      </c>
      <c r="E114" s="20" t="s">
        <v>299</v>
      </c>
      <c r="F114" s="22">
        <v>184.98800000000003</v>
      </c>
      <c r="G114" s="22">
        <v>462.47</v>
      </c>
      <c r="H114" s="70" t="s">
        <v>2123</v>
      </c>
      <c r="I114" s="25"/>
      <c r="J114" s="23"/>
      <c r="K114" s="23"/>
      <c r="L114" s="74"/>
    </row>
    <row r="115" spans="1:12" s="24" customFormat="1" ht="36" x14ac:dyDescent="0.25">
      <c r="A115" s="19">
        <v>105</v>
      </c>
      <c r="B115" s="19" t="s">
        <v>300</v>
      </c>
      <c r="C115" s="20" t="s">
        <v>297</v>
      </c>
      <c r="D115" s="20" t="s">
        <v>301</v>
      </c>
      <c r="E115" s="20" t="s">
        <v>299</v>
      </c>
      <c r="F115" s="22">
        <v>631.52800000000002</v>
      </c>
      <c r="G115" s="22">
        <v>1578.82</v>
      </c>
      <c r="H115" s="70" t="s">
        <v>2123</v>
      </c>
      <c r="I115" s="25"/>
      <c r="J115" s="23"/>
      <c r="K115" s="23"/>
      <c r="L115" s="74"/>
    </row>
    <row r="116" spans="1:12" s="24" customFormat="1" ht="24" x14ac:dyDescent="0.25">
      <c r="A116" s="19">
        <v>106</v>
      </c>
      <c r="B116" s="19" t="s">
        <v>302</v>
      </c>
      <c r="C116" s="20" t="s">
        <v>303</v>
      </c>
      <c r="D116" s="20" t="s">
        <v>304</v>
      </c>
      <c r="E116" s="20" t="s">
        <v>305</v>
      </c>
      <c r="F116" s="22">
        <v>172.93600000000001</v>
      </c>
      <c r="G116" s="22">
        <v>432.34</v>
      </c>
      <c r="H116" s="70" t="s">
        <v>2123</v>
      </c>
      <c r="I116" s="25"/>
      <c r="J116" s="23"/>
      <c r="K116" s="23"/>
      <c r="L116" s="74"/>
    </row>
    <row r="117" spans="1:12" s="24" customFormat="1" x14ac:dyDescent="0.25">
      <c r="A117" s="19">
        <v>107</v>
      </c>
      <c r="B117" s="19" t="s">
        <v>306</v>
      </c>
      <c r="C117" s="20" t="s">
        <v>307</v>
      </c>
      <c r="D117" s="20" t="s">
        <v>308</v>
      </c>
      <c r="E117" s="20" t="s">
        <v>309</v>
      </c>
      <c r="F117" s="22">
        <v>457.62799999999999</v>
      </c>
      <c r="G117" s="22">
        <v>1144.07</v>
      </c>
      <c r="H117" s="70" t="s">
        <v>2123</v>
      </c>
      <c r="I117" s="25"/>
      <c r="J117" s="23"/>
      <c r="K117" s="23"/>
      <c r="L117" s="74"/>
    </row>
    <row r="118" spans="1:12" s="24" customFormat="1" ht="24" x14ac:dyDescent="0.25">
      <c r="A118" s="19">
        <v>108</v>
      </c>
      <c r="B118" s="19" t="s">
        <v>310</v>
      </c>
      <c r="C118" s="20" t="s">
        <v>311</v>
      </c>
      <c r="D118" s="20" t="s">
        <v>312</v>
      </c>
      <c r="E118" s="20" t="s">
        <v>313</v>
      </c>
      <c r="F118" s="22">
        <v>1179.3600000000001</v>
      </c>
      <c r="G118" s="22">
        <v>2948.4</v>
      </c>
      <c r="H118" s="70" t="s">
        <v>2123</v>
      </c>
      <c r="I118" s="25"/>
      <c r="J118" s="23"/>
      <c r="K118" s="23"/>
      <c r="L118" s="74"/>
    </row>
    <row r="119" spans="1:12" s="24" customFormat="1" ht="24" x14ac:dyDescent="0.25">
      <c r="A119" s="19">
        <v>109</v>
      </c>
      <c r="B119" s="27" t="s">
        <v>2162</v>
      </c>
      <c r="C119" s="20" t="s">
        <v>2163</v>
      </c>
      <c r="D119" s="20" t="s">
        <v>2164</v>
      </c>
      <c r="E119" s="20" t="s">
        <v>2165</v>
      </c>
      <c r="F119" s="22">
        <v>69.600000000000009</v>
      </c>
      <c r="G119" s="22">
        <v>174</v>
      </c>
      <c r="H119" s="70" t="s">
        <v>2123</v>
      </c>
      <c r="I119" s="25"/>
      <c r="J119" s="23"/>
      <c r="K119" s="23"/>
      <c r="L119" s="74"/>
    </row>
    <row r="120" spans="1:12" s="24" customFormat="1" ht="24" x14ac:dyDescent="0.25">
      <c r="A120" s="19">
        <v>110</v>
      </c>
      <c r="B120" s="19" t="s">
        <v>2384</v>
      </c>
      <c r="C120" s="20" t="s">
        <v>2385</v>
      </c>
      <c r="D120" s="20" t="s">
        <v>2386</v>
      </c>
      <c r="E120" s="20" t="s">
        <v>2387</v>
      </c>
      <c r="F120" s="22">
        <v>3791.0280000000002</v>
      </c>
      <c r="G120" s="22">
        <v>9477.57</v>
      </c>
      <c r="H120" s="70" t="s">
        <v>2124</v>
      </c>
      <c r="I120" s="25"/>
      <c r="J120" s="23"/>
      <c r="K120" s="23"/>
      <c r="L120" s="74"/>
    </row>
    <row r="121" spans="1:12" s="24" customFormat="1" x14ac:dyDescent="0.25">
      <c r="A121" s="19">
        <v>111</v>
      </c>
      <c r="B121" s="19" t="s">
        <v>1501</v>
      </c>
      <c r="C121" s="20" t="s">
        <v>1502</v>
      </c>
      <c r="D121" s="20" t="s">
        <v>1503</v>
      </c>
      <c r="E121" s="20" t="s">
        <v>233</v>
      </c>
      <c r="F121" s="22">
        <v>52.336000000000006</v>
      </c>
      <c r="G121" s="22">
        <v>130.84</v>
      </c>
      <c r="H121" s="70" t="s">
        <v>2123</v>
      </c>
      <c r="I121" s="25"/>
      <c r="J121" s="23"/>
      <c r="K121" s="23"/>
      <c r="L121" s="74"/>
    </row>
    <row r="122" spans="1:12" s="24" customFormat="1" ht="24" x14ac:dyDescent="0.25">
      <c r="A122" s="19">
        <v>112</v>
      </c>
      <c r="B122" s="19" t="s">
        <v>1504</v>
      </c>
      <c r="C122" s="20" t="s">
        <v>2109</v>
      </c>
      <c r="D122" s="20" t="s">
        <v>1505</v>
      </c>
      <c r="E122" s="20" t="s">
        <v>1506</v>
      </c>
      <c r="F122" s="22">
        <v>366.84400000000005</v>
      </c>
      <c r="G122" s="22">
        <v>917.11</v>
      </c>
      <c r="H122" s="70" t="s">
        <v>2123</v>
      </c>
      <c r="I122" s="25"/>
      <c r="J122" s="23"/>
      <c r="K122" s="23"/>
      <c r="L122" s="74"/>
    </row>
    <row r="123" spans="1:12" s="24" customFormat="1" ht="24" x14ac:dyDescent="0.25">
      <c r="A123" s="19">
        <v>113</v>
      </c>
      <c r="B123" s="19" t="s">
        <v>2110</v>
      </c>
      <c r="C123" s="20" t="s">
        <v>2111</v>
      </c>
      <c r="D123" s="20" t="s">
        <v>2112</v>
      </c>
      <c r="E123" s="20" t="s">
        <v>2113</v>
      </c>
      <c r="F123" s="22">
        <v>59.300000000000004</v>
      </c>
      <c r="G123" s="22">
        <v>148.25</v>
      </c>
      <c r="H123" s="70" t="s">
        <v>2124</v>
      </c>
      <c r="I123" s="25"/>
      <c r="J123" s="23"/>
      <c r="K123" s="23"/>
      <c r="L123" s="74"/>
    </row>
    <row r="124" spans="1:12" s="24" customFormat="1" ht="24" x14ac:dyDescent="0.25">
      <c r="A124" s="19">
        <v>114</v>
      </c>
      <c r="B124" s="19" t="s">
        <v>314</v>
      </c>
      <c r="C124" s="20" t="s">
        <v>315</v>
      </c>
      <c r="D124" s="20" t="s">
        <v>316</v>
      </c>
      <c r="E124" s="20" t="s">
        <v>317</v>
      </c>
      <c r="F124" s="22">
        <v>329.21600000000001</v>
      </c>
      <c r="G124" s="22">
        <v>823.04</v>
      </c>
      <c r="H124" s="70" t="s">
        <v>2123</v>
      </c>
      <c r="I124" s="25"/>
      <c r="J124" s="23"/>
      <c r="K124" s="23"/>
      <c r="L124" s="74"/>
    </row>
    <row r="125" spans="1:12" s="24" customFormat="1" ht="24" x14ac:dyDescent="0.25">
      <c r="A125" s="19">
        <v>115</v>
      </c>
      <c r="B125" s="19" t="s">
        <v>1507</v>
      </c>
      <c r="C125" s="20" t="s">
        <v>1508</v>
      </c>
      <c r="D125" s="20" t="s">
        <v>1509</v>
      </c>
      <c r="E125" s="20" t="s">
        <v>61</v>
      </c>
      <c r="F125" s="22">
        <v>1921.8720000000003</v>
      </c>
      <c r="G125" s="22">
        <v>4804.68</v>
      </c>
      <c r="H125" s="70" t="s">
        <v>2123</v>
      </c>
      <c r="I125" s="25"/>
      <c r="J125" s="23"/>
      <c r="K125" s="23"/>
      <c r="L125" s="74"/>
    </row>
    <row r="126" spans="1:12" s="24" customFormat="1" ht="36" x14ac:dyDescent="0.25">
      <c r="A126" s="19">
        <v>116</v>
      </c>
      <c r="B126" s="19" t="s">
        <v>1510</v>
      </c>
      <c r="C126" s="20" t="s">
        <v>1511</v>
      </c>
      <c r="D126" s="20" t="s">
        <v>1512</v>
      </c>
      <c r="E126" s="20" t="s">
        <v>58</v>
      </c>
      <c r="F126" s="22">
        <v>66220.604000000007</v>
      </c>
      <c r="G126" s="22">
        <v>165551.51</v>
      </c>
      <c r="H126" s="70" t="s">
        <v>2124</v>
      </c>
      <c r="I126" s="25"/>
      <c r="J126" s="23"/>
      <c r="K126" s="23"/>
      <c r="L126" s="74"/>
    </row>
    <row r="127" spans="1:12" s="24" customFormat="1" ht="24" x14ac:dyDescent="0.25">
      <c r="A127" s="19">
        <v>117</v>
      </c>
      <c r="B127" s="19" t="s">
        <v>1513</v>
      </c>
      <c r="C127" s="20" t="s">
        <v>1514</v>
      </c>
      <c r="D127" s="20" t="s">
        <v>1515</v>
      </c>
      <c r="E127" s="20" t="s">
        <v>187</v>
      </c>
      <c r="F127" s="22">
        <v>5087.4279999999999</v>
      </c>
      <c r="G127" s="22">
        <v>12718.57</v>
      </c>
      <c r="H127" s="70" t="s">
        <v>2123</v>
      </c>
      <c r="I127" s="25"/>
      <c r="J127" s="23"/>
      <c r="K127" s="23"/>
      <c r="L127" s="74"/>
    </row>
    <row r="128" spans="1:12" s="24" customFormat="1" ht="36" x14ac:dyDescent="0.25">
      <c r="A128" s="19">
        <v>118</v>
      </c>
      <c r="B128" s="19" t="s">
        <v>1516</v>
      </c>
      <c r="C128" s="20" t="s">
        <v>1517</v>
      </c>
      <c r="D128" s="20" t="s">
        <v>1518</v>
      </c>
      <c r="E128" s="20" t="s">
        <v>1519</v>
      </c>
      <c r="F128" s="22">
        <v>585.33199999999999</v>
      </c>
      <c r="G128" s="22">
        <v>1463.33</v>
      </c>
      <c r="H128" s="70" t="s">
        <v>2124</v>
      </c>
      <c r="I128" s="25"/>
      <c r="J128" s="23"/>
      <c r="K128" s="23"/>
      <c r="L128" s="74"/>
    </row>
    <row r="129" spans="1:12" s="24" customFormat="1" ht="24" x14ac:dyDescent="0.25">
      <c r="A129" s="19">
        <v>119</v>
      </c>
      <c r="B129" s="19" t="s">
        <v>1520</v>
      </c>
      <c r="C129" s="20" t="s">
        <v>1521</v>
      </c>
      <c r="D129" s="20" t="s">
        <v>1522</v>
      </c>
      <c r="E129" s="20" t="s">
        <v>1523</v>
      </c>
      <c r="F129" s="22">
        <v>366.072</v>
      </c>
      <c r="G129" s="22">
        <v>915.18</v>
      </c>
      <c r="H129" s="70" t="s">
        <v>2124</v>
      </c>
      <c r="I129" s="25"/>
      <c r="J129" s="23"/>
      <c r="K129" s="23"/>
      <c r="L129" s="74"/>
    </row>
    <row r="130" spans="1:12" s="24" customFormat="1" x14ac:dyDescent="0.25">
      <c r="A130" s="19">
        <v>120</v>
      </c>
      <c r="B130" s="19" t="s">
        <v>1524</v>
      </c>
      <c r="C130" s="20" t="s">
        <v>1525</v>
      </c>
      <c r="D130" s="20" t="s">
        <v>1526</v>
      </c>
      <c r="E130" s="20" t="s">
        <v>1527</v>
      </c>
      <c r="F130" s="22">
        <v>2297.52</v>
      </c>
      <c r="G130" s="22">
        <v>5743.8</v>
      </c>
      <c r="H130" s="70" t="s">
        <v>2124</v>
      </c>
      <c r="I130" s="25"/>
      <c r="J130" s="23"/>
      <c r="K130" s="23"/>
      <c r="L130" s="74"/>
    </row>
    <row r="131" spans="1:12" s="24" customFormat="1" ht="60" x14ac:dyDescent="0.25">
      <c r="A131" s="19">
        <v>121</v>
      </c>
      <c r="B131" s="19" t="s">
        <v>1333</v>
      </c>
      <c r="C131" s="20" t="s">
        <v>1334</v>
      </c>
      <c r="D131" s="20" t="s">
        <v>1335</v>
      </c>
      <c r="E131" s="20" t="s">
        <v>1336</v>
      </c>
      <c r="F131" s="22">
        <v>3519.4160000000006</v>
      </c>
      <c r="G131" s="22">
        <v>8798.5400000000009</v>
      </c>
      <c r="H131" s="70" t="s">
        <v>2124</v>
      </c>
      <c r="I131" s="25"/>
      <c r="J131" s="23"/>
      <c r="K131" s="23"/>
      <c r="L131" s="74"/>
    </row>
    <row r="132" spans="1:12" s="24" customFormat="1" ht="24" x14ac:dyDescent="0.25">
      <c r="A132" s="19">
        <v>122</v>
      </c>
      <c r="B132" s="19" t="s">
        <v>1528</v>
      </c>
      <c r="C132" s="20" t="s">
        <v>1529</v>
      </c>
      <c r="D132" s="20" t="s">
        <v>1530</v>
      </c>
      <c r="E132" s="20" t="s">
        <v>1531</v>
      </c>
      <c r="F132" s="22">
        <v>428.18800000000005</v>
      </c>
      <c r="G132" s="22">
        <v>1070.47</v>
      </c>
      <c r="H132" s="70" t="s">
        <v>2124</v>
      </c>
      <c r="I132" s="25"/>
      <c r="J132" s="23"/>
      <c r="K132" s="23"/>
      <c r="L132" s="74"/>
    </row>
    <row r="133" spans="1:12" s="24" customFormat="1" ht="24" x14ac:dyDescent="0.25">
      <c r="A133" s="19">
        <v>123</v>
      </c>
      <c r="B133" s="19" t="s">
        <v>318</v>
      </c>
      <c r="C133" s="20" t="s">
        <v>319</v>
      </c>
      <c r="D133" s="20" t="s">
        <v>320</v>
      </c>
      <c r="E133" s="20" t="s">
        <v>321</v>
      </c>
      <c r="F133" s="22">
        <v>361.71600000000001</v>
      </c>
      <c r="G133" s="22">
        <v>904.29</v>
      </c>
      <c r="H133" s="70" t="s">
        <v>2124</v>
      </c>
      <c r="I133" s="25"/>
      <c r="J133" s="23"/>
      <c r="K133" s="23"/>
      <c r="L133" s="74"/>
    </row>
    <row r="134" spans="1:12" s="24" customFormat="1" ht="36" x14ac:dyDescent="0.25">
      <c r="A134" s="19">
        <v>124</v>
      </c>
      <c r="B134" s="19" t="s">
        <v>322</v>
      </c>
      <c r="C134" s="20" t="s">
        <v>323</v>
      </c>
      <c r="D134" s="20" t="s">
        <v>324</v>
      </c>
      <c r="E134" s="20" t="s">
        <v>325</v>
      </c>
      <c r="F134" s="22">
        <v>1280.3920000000001</v>
      </c>
      <c r="G134" s="22">
        <v>3200.98</v>
      </c>
      <c r="H134" s="70" t="s">
        <v>2124</v>
      </c>
      <c r="I134" s="25"/>
      <c r="J134" s="23"/>
      <c r="K134" s="23"/>
      <c r="L134" s="74"/>
    </row>
    <row r="135" spans="1:12" s="24" customFormat="1" ht="24" x14ac:dyDescent="0.25">
      <c r="A135" s="19">
        <v>125</v>
      </c>
      <c r="B135" s="19" t="s">
        <v>326</v>
      </c>
      <c r="C135" s="20" t="s">
        <v>327</v>
      </c>
      <c r="D135" s="20" t="s">
        <v>328</v>
      </c>
      <c r="E135" s="20" t="s">
        <v>329</v>
      </c>
      <c r="F135" s="22">
        <v>99.616</v>
      </c>
      <c r="G135" s="22">
        <v>249.04</v>
      </c>
      <c r="H135" s="70" t="s">
        <v>2123</v>
      </c>
      <c r="I135" s="25"/>
      <c r="J135" s="23"/>
      <c r="K135" s="23"/>
      <c r="L135" s="74"/>
    </row>
    <row r="136" spans="1:12" s="24" customFormat="1" ht="36" x14ac:dyDescent="0.25">
      <c r="A136" s="19">
        <v>126</v>
      </c>
      <c r="B136" s="19" t="s">
        <v>330</v>
      </c>
      <c r="C136" s="20" t="s">
        <v>2114</v>
      </c>
      <c r="D136" s="20" t="s">
        <v>2115</v>
      </c>
      <c r="E136" s="20" t="s">
        <v>331</v>
      </c>
      <c r="F136" s="22">
        <v>7793.880000000001</v>
      </c>
      <c r="G136" s="22">
        <v>19484.7</v>
      </c>
      <c r="H136" s="70" t="s">
        <v>2123</v>
      </c>
      <c r="I136" s="25"/>
      <c r="J136" s="23"/>
      <c r="K136" s="23"/>
      <c r="L136" s="74"/>
    </row>
    <row r="137" spans="1:12" s="24" customFormat="1" ht="24" x14ac:dyDescent="0.25">
      <c r="A137" s="19">
        <v>127</v>
      </c>
      <c r="B137" s="19" t="s">
        <v>332</v>
      </c>
      <c r="C137" s="20" t="s">
        <v>2116</v>
      </c>
      <c r="D137" s="20" t="s">
        <v>2117</v>
      </c>
      <c r="E137" s="20" t="s">
        <v>333</v>
      </c>
      <c r="F137" s="22">
        <v>949.80400000000009</v>
      </c>
      <c r="G137" s="22">
        <v>2374.5100000000002</v>
      </c>
      <c r="H137" s="70" t="s">
        <v>2124</v>
      </c>
      <c r="I137" s="25"/>
      <c r="J137" s="23"/>
      <c r="K137" s="23"/>
      <c r="L137" s="74"/>
    </row>
    <row r="138" spans="1:12" s="24" customFormat="1" ht="24" x14ac:dyDescent="0.25">
      <c r="A138" s="19">
        <v>128</v>
      </c>
      <c r="B138" s="19" t="s">
        <v>1533</v>
      </c>
      <c r="C138" s="20" t="s">
        <v>2116</v>
      </c>
      <c r="D138" s="20" t="s">
        <v>2118</v>
      </c>
      <c r="E138" s="20" t="s">
        <v>1535</v>
      </c>
      <c r="F138" s="22">
        <v>120.77200000000001</v>
      </c>
      <c r="G138" s="22">
        <v>301.93</v>
      </c>
      <c r="H138" s="70" t="s">
        <v>2123</v>
      </c>
      <c r="I138" s="25"/>
      <c r="J138" s="23"/>
      <c r="K138" s="23"/>
      <c r="L138" s="74"/>
    </row>
    <row r="139" spans="1:12" s="24" customFormat="1" ht="24" x14ac:dyDescent="0.25">
      <c r="A139" s="19">
        <v>129</v>
      </c>
      <c r="B139" s="19" t="s">
        <v>337</v>
      </c>
      <c r="C139" s="20" t="s">
        <v>338</v>
      </c>
      <c r="D139" s="20" t="s">
        <v>339</v>
      </c>
      <c r="E139" s="20" t="s">
        <v>241</v>
      </c>
      <c r="F139" s="22">
        <v>1832.2280000000001</v>
      </c>
      <c r="G139" s="22">
        <v>4580.57</v>
      </c>
      <c r="H139" s="70" t="s">
        <v>2124</v>
      </c>
      <c r="I139" s="25"/>
      <c r="J139" s="23"/>
      <c r="K139" s="23"/>
      <c r="L139" s="74"/>
    </row>
    <row r="140" spans="1:12" s="24" customFormat="1" ht="24" x14ac:dyDescent="0.25">
      <c r="A140" s="19">
        <v>130</v>
      </c>
      <c r="B140" s="19" t="s">
        <v>340</v>
      </c>
      <c r="C140" s="20" t="s">
        <v>341</v>
      </c>
      <c r="D140" s="20" t="s">
        <v>342</v>
      </c>
      <c r="E140" s="20" t="s">
        <v>343</v>
      </c>
      <c r="F140" s="22">
        <v>888.24</v>
      </c>
      <c r="G140" s="22">
        <v>2220.6</v>
      </c>
      <c r="H140" s="70" t="s">
        <v>2124</v>
      </c>
      <c r="I140" s="25"/>
      <c r="J140" s="23"/>
      <c r="K140" s="23"/>
      <c r="L140" s="74"/>
    </row>
    <row r="141" spans="1:12" s="24" customFormat="1" ht="48" x14ac:dyDescent="0.25">
      <c r="A141" s="19">
        <v>131</v>
      </c>
      <c r="B141" s="19" t="s">
        <v>344</v>
      </c>
      <c r="C141" s="20" t="s">
        <v>345</v>
      </c>
      <c r="D141" s="20" t="s">
        <v>346</v>
      </c>
      <c r="E141" s="20" t="s">
        <v>347</v>
      </c>
      <c r="F141" s="22">
        <v>7.9480000000000004</v>
      </c>
      <c r="G141" s="22">
        <v>19.87</v>
      </c>
      <c r="H141" s="70" t="s">
        <v>2124</v>
      </c>
      <c r="I141" s="25"/>
      <c r="J141" s="23"/>
      <c r="K141" s="23"/>
      <c r="L141" s="74"/>
    </row>
    <row r="142" spans="1:12" s="24" customFormat="1" ht="24" x14ac:dyDescent="0.25">
      <c r="A142" s="19">
        <v>132</v>
      </c>
      <c r="B142" s="19" t="s">
        <v>348</v>
      </c>
      <c r="C142" s="20" t="s">
        <v>349</v>
      </c>
      <c r="D142" s="20" t="s">
        <v>350</v>
      </c>
      <c r="E142" s="20" t="s">
        <v>46</v>
      </c>
      <c r="F142" s="22">
        <v>27.948000000000004</v>
      </c>
      <c r="G142" s="22">
        <v>69.87</v>
      </c>
      <c r="H142" s="70" t="s">
        <v>2123</v>
      </c>
      <c r="I142" s="25"/>
      <c r="J142" s="23"/>
      <c r="K142" s="23"/>
      <c r="L142" s="74"/>
    </row>
    <row r="143" spans="1:12" s="24" customFormat="1" ht="24" x14ac:dyDescent="0.25">
      <c r="A143" s="19">
        <v>133</v>
      </c>
      <c r="B143" s="19" t="s">
        <v>1337</v>
      </c>
      <c r="C143" s="20" t="s">
        <v>1338</v>
      </c>
      <c r="D143" s="20" t="s">
        <v>1339</v>
      </c>
      <c r="E143" s="20" t="s">
        <v>1340</v>
      </c>
      <c r="F143" s="22">
        <v>27738</v>
      </c>
      <c r="G143" s="22">
        <v>69345</v>
      </c>
      <c r="H143" s="70" t="s">
        <v>2124</v>
      </c>
      <c r="I143" s="25"/>
      <c r="J143" s="23"/>
      <c r="K143" s="23"/>
      <c r="L143" s="74"/>
    </row>
    <row r="144" spans="1:12" s="24" customFormat="1" ht="36" x14ac:dyDescent="0.25">
      <c r="A144" s="19">
        <v>134</v>
      </c>
      <c r="B144" s="19" t="s">
        <v>351</v>
      </c>
      <c r="C144" s="20" t="s">
        <v>352</v>
      </c>
      <c r="D144" s="20" t="s">
        <v>353</v>
      </c>
      <c r="E144" s="20" t="s">
        <v>187</v>
      </c>
      <c r="F144" s="22">
        <v>356.22</v>
      </c>
      <c r="G144" s="22">
        <v>890.55</v>
      </c>
      <c r="H144" s="70" t="s">
        <v>2124</v>
      </c>
      <c r="I144" s="25"/>
      <c r="J144" s="23"/>
      <c r="K144" s="23"/>
      <c r="L144" s="74"/>
    </row>
    <row r="145" spans="1:12" s="24" customFormat="1" ht="24" x14ac:dyDescent="0.25">
      <c r="A145" s="19">
        <v>135</v>
      </c>
      <c r="B145" s="19" t="s">
        <v>354</v>
      </c>
      <c r="C145" s="20" t="s">
        <v>355</v>
      </c>
      <c r="D145" s="20" t="s">
        <v>356</v>
      </c>
      <c r="E145" s="20" t="s">
        <v>357</v>
      </c>
      <c r="F145" s="22">
        <v>1037.0240000000001</v>
      </c>
      <c r="G145" s="22">
        <v>2592.56</v>
      </c>
      <c r="H145" s="70" t="s">
        <v>2123</v>
      </c>
      <c r="I145" s="25"/>
      <c r="J145" s="23"/>
      <c r="K145" s="23"/>
      <c r="L145" s="74"/>
    </row>
    <row r="146" spans="1:12" s="24" customFormat="1" ht="36" x14ac:dyDescent="0.25">
      <c r="A146" s="19">
        <v>136</v>
      </c>
      <c r="B146" s="19" t="s">
        <v>358</v>
      </c>
      <c r="C146" s="20" t="s">
        <v>359</v>
      </c>
      <c r="D146" s="20" t="s">
        <v>360</v>
      </c>
      <c r="E146" s="20" t="s">
        <v>361</v>
      </c>
      <c r="F146" s="22">
        <v>736.06000000000006</v>
      </c>
      <c r="G146" s="22">
        <v>1840.15</v>
      </c>
      <c r="H146" s="70" t="s">
        <v>2123</v>
      </c>
      <c r="I146" s="25"/>
      <c r="J146" s="23"/>
      <c r="K146" s="23"/>
      <c r="L146" s="74"/>
    </row>
    <row r="147" spans="1:12" s="24" customFormat="1" ht="24" x14ac:dyDescent="0.25">
      <c r="A147" s="19">
        <v>137</v>
      </c>
      <c r="B147" s="19" t="s">
        <v>362</v>
      </c>
      <c r="C147" s="20" t="s">
        <v>363</v>
      </c>
      <c r="D147" s="20" t="s">
        <v>364</v>
      </c>
      <c r="E147" s="20" t="s">
        <v>321</v>
      </c>
      <c r="F147" s="22">
        <v>530.08000000000004</v>
      </c>
      <c r="G147" s="22">
        <v>1325.2</v>
      </c>
      <c r="H147" s="70" t="s">
        <v>2123</v>
      </c>
      <c r="I147" s="25"/>
      <c r="J147" s="23"/>
      <c r="K147" s="23"/>
      <c r="L147" s="74"/>
    </row>
    <row r="148" spans="1:12" s="24" customFormat="1" ht="48" x14ac:dyDescent="0.25">
      <c r="A148" s="19">
        <v>138</v>
      </c>
      <c r="B148" s="19" t="s">
        <v>369</v>
      </c>
      <c r="C148" s="20" t="s">
        <v>370</v>
      </c>
      <c r="D148" s="20" t="s">
        <v>371</v>
      </c>
      <c r="E148" s="20" t="s">
        <v>372</v>
      </c>
      <c r="F148" s="22">
        <v>45.828000000000003</v>
      </c>
      <c r="G148" s="22">
        <v>114.57</v>
      </c>
      <c r="H148" s="70" t="s">
        <v>2124</v>
      </c>
      <c r="I148" s="25"/>
      <c r="J148" s="23"/>
      <c r="K148" s="23"/>
      <c r="L148" s="74"/>
    </row>
    <row r="149" spans="1:12" s="24" customFormat="1" ht="24" x14ac:dyDescent="0.25">
      <c r="A149" s="19">
        <v>139</v>
      </c>
      <c r="B149" s="19" t="s">
        <v>1536</v>
      </c>
      <c r="C149" s="20" t="s">
        <v>1537</v>
      </c>
      <c r="D149" s="20" t="s">
        <v>1538</v>
      </c>
      <c r="E149" s="20" t="s">
        <v>34</v>
      </c>
      <c r="F149" s="22">
        <v>3989.0080000000003</v>
      </c>
      <c r="G149" s="22">
        <v>9972.52</v>
      </c>
      <c r="H149" s="70" t="s">
        <v>2123</v>
      </c>
      <c r="I149" s="25"/>
      <c r="J149" s="23"/>
      <c r="K149" s="23"/>
      <c r="L149" s="74"/>
    </row>
    <row r="150" spans="1:12" s="24" customFormat="1" ht="24" x14ac:dyDescent="0.25">
      <c r="A150" s="19">
        <v>140</v>
      </c>
      <c r="B150" s="19" t="s">
        <v>373</v>
      </c>
      <c r="C150" s="20" t="s">
        <v>374</v>
      </c>
      <c r="D150" s="20" t="s">
        <v>375</v>
      </c>
      <c r="E150" s="20" t="s">
        <v>187</v>
      </c>
      <c r="F150" s="22">
        <v>257.036</v>
      </c>
      <c r="G150" s="22">
        <v>642.59</v>
      </c>
      <c r="H150" s="70" t="s">
        <v>2123</v>
      </c>
      <c r="I150" s="25"/>
      <c r="J150" s="23"/>
      <c r="K150" s="23"/>
      <c r="L150" s="74"/>
    </row>
    <row r="151" spans="1:12" s="24" customFormat="1" ht="24" x14ac:dyDescent="0.25">
      <c r="A151" s="19">
        <v>141</v>
      </c>
      <c r="B151" s="19" t="s">
        <v>376</v>
      </c>
      <c r="C151" s="20" t="s">
        <v>377</v>
      </c>
      <c r="D151" s="20" t="s">
        <v>378</v>
      </c>
      <c r="E151" s="20" t="s">
        <v>121</v>
      </c>
      <c r="F151" s="22">
        <v>1954.3080000000002</v>
      </c>
      <c r="G151" s="22">
        <v>4885.7700000000004</v>
      </c>
      <c r="H151" s="70" t="s">
        <v>2123</v>
      </c>
      <c r="I151" s="25"/>
      <c r="J151" s="23"/>
      <c r="K151" s="23"/>
      <c r="L151" s="74"/>
    </row>
    <row r="152" spans="1:12" s="24" customFormat="1" ht="24" x14ac:dyDescent="0.25">
      <c r="A152" s="19">
        <v>142</v>
      </c>
      <c r="B152" s="19" t="s">
        <v>379</v>
      </c>
      <c r="C152" s="20" t="s">
        <v>380</v>
      </c>
      <c r="D152" s="20" t="s">
        <v>381</v>
      </c>
      <c r="E152" s="20" t="s">
        <v>121</v>
      </c>
      <c r="F152" s="22">
        <v>5441.5360000000001</v>
      </c>
      <c r="G152" s="22">
        <v>13603.84</v>
      </c>
      <c r="H152" s="70" t="s">
        <v>2123</v>
      </c>
      <c r="I152" s="25"/>
      <c r="J152" s="23"/>
      <c r="K152" s="23"/>
      <c r="L152" s="74"/>
    </row>
    <row r="153" spans="1:12" s="24" customFormat="1" ht="24" x14ac:dyDescent="0.25">
      <c r="A153" s="19">
        <v>143</v>
      </c>
      <c r="B153" s="19" t="s">
        <v>382</v>
      </c>
      <c r="C153" s="20" t="s">
        <v>383</v>
      </c>
      <c r="D153" s="20" t="s">
        <v>384</v>
      </c>
      <c r="E153" s="20" t="s">
        <v>187</v>
      </c>
      <c r="F153" s="22">
        <v>91.912000000000006</v>
      </c>
      <c r="G153" s="22">
        <v>229.78</v>
      </c>
      <c r="H153" s="70" t="s">
        <v>2123</v>
      </c>
      <c r="I153" s="25"/>
      <c r="J153" s="23"/>
      <c r="K153" s="23"/>
      <c r="L153" s="74"/>
    </row>
    <row r="154" spans="1:12" s="24" customFormat="1" ht="24" x14ac:dyDescent="0.25">
      <c r="A154" s="19">
        <v>144</v>
      </c>
      <c r="B154" s="19" t="s">
        <v>385</v>
      </c>
      <c r="C154" s="20" t="s">
        <v>383</v>
      </c>
      <c r="D154" s="20" t="s">
        <v>386</v>
      </c>
      <c r="E154" s="20" t="s">
        <v>187</v>
      </c>
      <c r="F154" s="22">
        <v>100.22800000000001</v>
      </c>
      <c r="G154" s="22">
        <v>250.57</v>
      </c>
      <c r="H154" s="70" t="s">
        <v>2123</v>
      </c>
      <c r="I154" s="25"/>
      <c r="J154" s="23"/>
      <c r="K154" s="23"/>
      <c r="L154" s="74"/>
    </row>
    <row r="155" spans="1:12" s="24" customFormat="1" ht="24" x14ac:dyDescent="0.25">
      <c r="A155" s="19">
        <v>145</v>
      </c>
      <c r="B155" s="19" t="s">
        <v>1539</v>
      </c>
      <c r="C155" s="20" t="s">
        <v>1540</v>
      </c>
      <c r="D155" s="20" t="s">
        <v>1541</v>
      </c>
      <c r="E155" s="20" t="s">
        <v>58</v>
      </c>
      <c r="F155" s="22">
        <v>70.304000000000002</v>
      </c>
      <c r="G155" s="22">
        <v>175.76</v>
      </c>
      <c r="H155" s="70" t="s">
        <v>2124</v>
      </c>
      <c r="I155" s="25"/>
      <c r="J155" s="23"/>
      <c r="K155" s="23"/>
      <c r="L155" s="74"/>
    </row>
    <row r="156" spans="1:12" s="24" customFormat="1" ht="36" x14ac:dyDescent="0.25">
      <c r="A156" s="19">
        <v>146</v>
      </c>
      <c r="B156" s="19" t="s">
        <v>1542</v>
      </c>
      <c r="C156" s="20" t="s">
        <v>1543</v>
      </c>
      <c r="D156" s="20" t="s">
        <v>1544</v>
      </c>
      <c r="E156" s="20" t="s">
        <v>387</v>
      </c>
      <c r="F156" s="22">
        <v>2429.0880000000002</v>
      </c>
      <c r="G156" s="22">
        <v>6072.72</v>
      </c>
      <c r="H156" s="70" t="s">
        <v>2124</v>
      </c>
      <c r="I156" s="25"/>
      <c r="J156" s="23"/>
      <c r="K156" s="23"/>
      <c r="L156" s="74"/>
    </row>
    <row r="157" spans="1:12" s="24" customFormat="1" x14ac:dyDescent="0.25">
      <c r="A157" s="19">
        <v>147</v>
      </c>
      <c r="B157" s="19" t="s">
        <v>388</v>
      </c>
      <c r="C157" s="20" t="s">
        <v>389</v>
      </c>
      <c r="D157" s="20" t="s">
        <v>390</v>
      </c>
      <c r="E157" s="20" t="s">
        <v>46</v>
      </c>
      <c r="F157" s="22">
        <v>202.77600000000001</v>
      </c>
      <c r="G157" s="22">
        <v>506.94</v>
      </c>
      <c r="H157" s="70" t="s">
        <v>2123</v>
      </c>
      <c r="I157" s="25"/>
      <c r="J157" s="23"/>
      <c r="K157" s="23"/>
      <c r="L157" s="74"/>
    </row>
    <row r="158" spans="1:12" s="24" customFormat="1" ht="24" x14ac:dyDescent="0.25">
      <c r="A158" s="19">
        <v>148</v>
      </c>
      <c r="B158" s="19" t="s">
        <v>1545</v>
      </c>
      <c r="C158" s="20" t="s">
        <v>1546</v>
      </c>
      <c r="D158" s="20" t="s">
        <v>1547</v>
      </c>
      <c r="E158" s="20" t="s">
        <v>46</v>
      </c>
      <c r="F158" s="22">
        <v>174.352</v>
      </c>
      <c r="G158" s="22">
        <v>435.88</v>
      </c>
      <c r="H158" s="70" t="s">
        <v>2124</v>
      </c>
      <c r="I158" s="25"/>
      <c r="J158" s="23"/>
      <c r="K158" s="23"/>
      <c r="L158" s="74"/>
    </row>
    <row r="159" spans="1:12" s="24" customFormat="1" ht="24" x14ac:dyDescent="0.25">
      <c r="A159" s="19">
        <v>149</v>
      </c>
      <c r="B159" s="19" t="s">
        <v>391</v>
      </c>
      <c r="C159" s="20" t="s">
        <v>392</v>
      </c>
      <c r="D159" s="20" t="s">
        <v>393</v>
      </c>
      <c r="E159" s="20" t="s">
        <v>121</v>
      </c>
      <c r="F159" s="22">
        <v>4589.2760000000007</v>
      </c>
      <c r="G159" s="22">
        <v>11473.19</v>
      </c>
      <c r="H159" s="70" t="s">
        <v>2123</v>
      </c>
      <c r="I159" s="25"/>
      <c r="J159" s="23"/>
      <c r="K159" s="23"/>
      <c r="L159" s="74"/>
    </row>
    <row r="160" spans="1:12" s="24" customFormat="1" ht="24" x14ac:dyDescent="0.25">
      <c r="A160" s="19">
        <v>150</v>
      </c>
      <c r="B160" s="19" t="s">
        <v>394</v>
      </c>
      <c r="C160" s="20" t="s">
        <v>395</v>
      </c>
      <c r="D160" s="20" t="s">
        <v>396</v>
      </c>
      <c r="E160" s="20" t="s">
        <v>46</v>
      </c>
      <c r="F160" s="22">
        <v>876.06000000000006</v>
      </c>
      <c r="G160" s="22">
        <v>2190.15</v>
      </c>
      <c r="H160" s="70" t="s">
        <v>2123</v>
      </c>
      <c r="I160" s="25"/>
      <c r="J160" s="23"/>
      <c r="K160" s="23"/>
      <c r="L160" s="74"/>
    </row>
    <row r="161" spans="1:12" s="24" customFormat="1" ht="24" x14ac:dyDescent="0.25">
      <c r="A161" s="19">
        <v>151</v>
      </c>
      <c r="B161" s="19" t="s">
        <v>397</v>
      </c>
      <c r="C161" s="20" t="s">
        <v>398</v>
      </c>
      <c r="D161" s="20" t="s">
        <v>399</v>
      </c>
      <c r="E161" s="20" t="s">
        <v>46</v>
      </c>
      <c r="F161" s="22">
        <v>46.904000000000003</v>
      </c>
      <c r="G161" s="22">
        <v>117.26</v>
      </c>
      <c r="H161" s="70" t="s">
        <v>2123</v>
      </c>
      <c r="I161" s="25"/>
      <c r="J161" s="23"/>
      <c r="K161" s="23"/>
      <c r="L161" s="74"/>
    </row>
    <row r="162" spans="1:12" s="24" customFormat="1" ht="24" x14ac:dyDescent="0.25">
      <c r="A162" s="19">
        <v>152</v>
      </c>
      <c r="B162" s="19" t="s">
        <v>1548</v>
      </c>
      <c r="C162" s="20" t="s">
        <v>398</v>
      </c>
      <c r="D162" s="20" t="s">
        <v>1549</v>
      </c>
      <c r="E162" s="20" t="s">
        <v>187</v>
      </c>
      <c r="F162" s="22">
        <v>903.84400000000005</v>
      </c>
      <c r="G162" s="22">
        <v>2259.61</v>
      </c>
      <c r="H162" s="70" t="s">
        <v>2124</v>
      </c>
      <c r="I162" s="25"/>
      <c r="J162" s="23"/>
      <c r="K162" s="23"/>
      <c r="L162" s="74"/>
    </row>
    <row r="163" spans="1:12" s="24" customFormat="1" ht="36" x14ac:dyDescent="0.25">
      <c r="A163" s="19">
        <v>153</v>
      </c>
      <c r="B163" s="19" t="s">
        <v>400</v>
      </c>
      <c r="C163" s="20" t="s">
        <v>401</v>
      </c>
      <c r="D163" s="20" t="s">
        <v>402</v>
      </c>
      <c r="E163" s="20" t="s">
        <v>46</v>
      </c>
      <c r="F163" s="22">
        <v>6088.4760000000006</v>
      </c>
      <c r="G163" s="22">
        <v>15221.19</v>
      </c>
      <c r="H163" s="70" t="s">
        <v>2123</v>
      </c>
      <c r="I163" s="25"/>
      <c r="J163" s="23"/>
      <c r="K163" s="23"/>
      <c r="L163" s="74"/>
    </row>
    <row r="164" spans="1:12" s="24" customFormat="1" ht="24" x14ac:dyDescent="0.25">
      <c r="A164" s="19">
        <v>154</v>
      </c>
      <c r="B164" s="19" t="s">
        <v>2388</v>
      </c>
      <c r="C164" s="20" t="s">
        <v>2389</v>
      </c>
      <c r="D164" s="20" t="s">
        <v>2390</v>
      </c>
      <c r="E164" s="20" t="s">
        <v>58</v>
      </c>
      <c r="F164" s="22">
        <v>1406.16</v>
      </c>
      <c r="G164" s="22">
        <v>3515.4</v>
      </c>
      <c r="H164" s="70" t="s">
        <v>2123</v>
      </c>
      <c r="I164" s="25"/>
      <c r="J164" s="23"/>
      <c r="K164" s="23"/>
      <c r="L164" s="74"/>
    </row>
    <row r="165" spans="1:12" s="24" customFormat="1" ht="36" x14ac:dyDescent="0.25">
      <c r="A165" s="19">
        <v>155</v>
      </c>
      <c r="B165" s="19" t="s">
        <v>2391</v>
      </c>
      <c r="C165" s="20" t="s">
        <v>2392</v>
      </c>
      <c r="D165" s="20" t="s">
        <v>2393</v>
      </c>
      <c r="E165" s="20" t="s">
        <v>403</v>
      </c>
      <c r="F165" s="22">
        <v>10.040000000000001</v>
      </c>
      <c r="G165" s="22">
        <v>25.1</v>
      </c>
      <c r="H165" s="70" t="s">
        <v>2124</v>
      </c>
      <c r="I165" s="25"/>
      <c r="J165" s="23"/>
      <c r="K165" s="23"/>
      <c r="L165" s="74"/>
    </row>
    <row r="166" spans="1:12" s="24" customFormat="1" ht="24" x14ac:dyDescent="0.25">
      <c r="A166" s="19">
        <v>156</v>
      </c>
      <c r="B166" s="19" t="s">
        <v>404</v>
      </c>
      <c r="C166" s="20" t="s">
        <v>405</v>
      </c>
      <c r="D166" s="20" t="s">
        <v>406</v>
      </c>
      <c r="E166" s="20" t="s">
        <v>121</v>
      </c>
      <c r="F166" s="22">
        <v>5576.26</v>
      </c>
      <c r="G166" s="22">
        <v>13940.65</v>
      </c>
      <c r="H166" s="70" t="s">
        <v>2124</v>
      </c>
      <c r="I166" s="25"/>
      <c r="J166" s="23"/>
      <c r="K166" s="23"/>
      <c r="L166" s="74"/>
    </row>
    <row r="167" spans="1:12" s="24" customFormat="1" ht="36" x14ac:dyDescent="0.25">
      <c r="A167" s="19">
        <v>157</v>
      </c>
      <c r="B167" s="19" t="s">
        <v>2394</v>
      </c>
      <c r="C167" s="20" t="s">
        <v>2395</v>
      </c>
      <c r="D167" s="20" t="s">
        <v>2396</v>
      </c>
      <c r="E167" s="20" t="s">
        <v>187</v>
      </c>
      <c r="F167" s="22">
        <v>440.68400000000003</v>
      </c>
      <c r="G167" s="22">
        <v>1101.71</v>
      </c>
      <c r="H167" s="70" t="s">
        <v>2123</v>
      </c>
      <c r="I167" s="25"/>
      <c r="J167" s="23"/>
      <c r="K167" s="23"/>
      <c r="L167" s="74"/>
    </row>
    <row r="168" spans="1:12" s="24" customFormat="1" ht="24" x14ac:dyDescent="0.25">
      <c r="A168" s="19">
        <v>158</v>
      </c>
      <c r="B168" s="19" t="s">
        <v>407</v>
      </c>
      <c r="C168" s="20" t="s">
        <v>408</v>
      </c>
      <c r="D168" s="20" t="s">
        <v>409</v>
      </c>
      <c r="E168" s="20" t="s">
        <v>410</v>
      </c>
      <c r="F168" s="22">
        <v>7555.68</v>
      </c>
      <c r="G168" s="22">
        <v>18889.2</v>
      </c>
      <c r="H168" s="70" t="s">
        <v>2123</v>
      </c>
      <c r="I168" s="25"/>
      <c r="J168" s="23"/>
      <c r="K168" s="23"/>
      <c r="L168" s="74"/>
    </row>
    <row r="169" spans="1:12" s="24" customFormat="1" ht="36" x14ac:dyDescent="0.25">
      <c r="A169" s="19">
        <v>159</v>
      </c>
      <c r="B169" s="19" t="s">
        <v>1550</v>
      </c>
      <c r="C169" s="20" t="s">
        <v>1551</v>
      </c>
      <c r="D169" s="20" t="s">
        <v>1552</v>
      </c>
      <c r="E169" s="20" t="s">
        <v>153</v>
      </c>
      <c r="F169" s="22">
        <v>2098.1640000000002</v>
      </c>
      <c r="G169" s="22">
        <v>5245.41</v>
      </c>
      <c r="H169" s="70" t="s">
        <v>2124</v>
      </c>
      <c r="I169" s="25"/>
      <c r="J169" s="23"/>
      <c r="K169" s="23"/>
      <c r="L169" s="74"/>
    </row>
    <row r="170" spans="1:12" s="24" customFormat="1" ht="24" x14ac:dyDescent="0.25">
      <c r="A170" s="19">
        <v>160</v>
      </c>
      <c r="B170" s="19" t="s">
        <v>1553</v>
      </c>
      <c r="C170" s="20" t="s">
        <v>398</v>
      </c>
      <c r="D170" s="20" t="s">
        <v>1554</v>
      </c>
      <c r="E170" s="20" t="s">
        <v>1555</v>
      </c>
      <c r="F170" s="22">
        <v>1314.7</v>
      </c>
      <c r="G170" s="22">
        <v>3286.75</v>
      </c>
      <c r="H170" s="70" t="s">
        <v>2124</v>
      </c>
      <c r="I170" s="25"/>
      <c r="J170" s="23"/>
      <c r="K170" s="23"/>
      <c r="L170" s="74"/>
    </row>
    <row r="171" spans="1:12" s="24" customFormat="1" ht="24" x14ac:dyDescent="0.25">
      <c r="A171" s="19">
        <v>161</v>
      </c>
      <c r="B171" s="19" t="s">
        <v>1556</v>
      </c>
      <c r="C171" s="20" t="s">
        <v>1557</v>
      </c>
      <c r="D171" s="20" t="s">
        <v>1558</v>
      </c>
      <c r="E171" s="20" t="s">
        <v>187</v>
      </c>
      <c r="F171" s="22">
        <v>1276.364</v>
      </c>
      <c r="G171" s="22">
        <v>3190.91</v>
      </c>
      <c r="H171" s="70" t="s">
        <v>2123</v>
      </c>
      <c r="I171" s="25"/>
      <c r="J171" s="23"/>
      <c r="K171" s="23"/>
      <c r="L171" s="74"/>
    </row>
    <row r="172" spans="1:12" s="24" customFormat="1" ht="36" x14ac:dyDescent="0.25">
      <c r="A172" s="19">
        <v>162</v>
      </c>
      <c r="B172" s="19" t="s">
        <v>411</v>
      </c>
      <c r="C172" s="20" t="s">
        <v>412</v>
      </c>
      <c r="D172" s="20" t="s">
        <v>413</v>
      </c>
      <c r="E172" s="20" t="s">
        <v>414</v>
      </c>
      <c r="F172" s="22">
        <v>3157.48</v>
      </c>
      <c r="G172" s="22">
        <v>7893.7</v>
      </c>
      <c r="H172" s="70" t="s">
        <v>2123</v>
      </c>
      <c r="I172" s="25"/>
      <c r="J172" s="23"/>
      <c r="K172" s="23"/>
      <c r="L172" s="74"/>
    </row>
    <row r="173" spans="1:12" s="24" customFormat="1" ht="36" x14ac:dyDescent="0.25">
      <c r="A173" s="19">
        <v>163</v>
      </c>
      <c r="B173" s="19" t="s">
        <v>415</v>
      </c>
      <c r="C173" s="20" t="s">
        <v>323</v>
      </c>
      <c r="D173" s="20" t="s">
        <v>416</v>
      </c>
      <c r="E173" s="20" t="s">
        <v>417</v>
      </c>
      <c r="F173" s="22">
        <v>1424.9160000000002</v>
      </c>
      <c r="G173" s="22">
        <v>3562.29</v>
      </c>
      <c r="H173" s="70" t="s">
        <v>2124</v>
      </c>
      <c r="I173" s="25"/>
      <c r="J173" s="23"/>
      <c r="K173" s="23"/>
      <c r="L173" s="74"/>
    </row>
    <row r="174" spans="1:12" s="24" customFormat="1" x14ac:dyDescent="0.25">
      <c r="A174" s="19">
        <v>164</v>
      </c>
      <c r="B174" s="19" t="s">
        <v>418</v>
      </c>
      <c r="C174" s="20" t="s">
        <v>419</v>
      </c>
      <c r="D174" s="20" t="s">
        <v>420</v>
      </c>
      <c r="E174" s="20" t="s">
        <v>187</v>
      </c>
      <c r="F174" s="22">
        <v>933.36400000000003</v>
      </c>
      <c r="G174" s="22">
        <v>2333.41</v>
      </c>
      <c r="H174" s="70" t="s">
        <v>2123</v>
      </c>
      <c r="I174" s="25"/>
      <c r="J174" s="23"/>
      <c r="K174" s="23"/>
      <c r="L174" s="74"/>
    </row>
    <row r="175" spans="1:12" s="24" customFormat="1" x14ac:dyDescent="0.25">
      <c r="A175" s="19">
        <v>165</v>
      </c>
      <c r="B175" s="19" t="s">
        <v>2397</v>
      </c>
      <c r="C175" s="20" t="s">
        <v>2398</v>
      </c>
      <c r="D175" s="20" t="s">
        <v>2399</v>
      </c>
      <c r="E175" s="20" t="s">
        <v>187</v>
      </c>
      <c r="F175" s="22">
        <v>135.12</v>
      </c>
      <c r="G175" s="22">
        <v>337.8</v>
      </c>
      <c r="H175" s="70" t="s">
        <v>2124</v>
      </c>
      <c r="I175" s="25"/>
      <c r="J175" s="23"/>
      <c r="K175" s="23"/>
      <c r="L175" s="74"/>
    </row>
    <row r="176" spans="1:12" s="24" customFormat="1" ht="24" x14ac:dyDescent="0.25">
      <c r="A176" s="19">
        <v>166</v>
      </c>
      <c r="B176" s="19" t="s">
        <v>1559</v>
      </c>
      <c r="C176" s="20" t="s">
        <v>1560</v>
      </c>
      <c r="D176" s="20" t="s">
        <v>1561</v>
      </c>
      <c r="E176" s="20" t="s">
        <v>58</v>
      </c>
      <c r="F176" s="22">
        <v>91.28</v>
      </c>
      <c r="G176" s="22">
        <v>228.2</v>
      </c>
      <c r="H176" s="70" t="s">
        <v>2123</v>
      </c>
      <c r="I176" s="25"/>
      <c r="J176" s="23"/>
      <c r="K176" s="23"/>
      <c r="L176" s="74"/>
    </row>
    <row r="177" spans="1:12" s="24" customFormat="1" ht="36" x14ac:dyDescent="0.25">
      <c r="A177" s="19">
        <v>167</v>
      </c>
      <c r="B177" s="19" t="s">
        <v>421</v>
      </c>
      <c r="C177" s="20" t="s">
        <v>422</v>
      </c>
      <c r="D177" s="20" t="s">
        <v>423</v>
      </c>
      <c r="E177" s="20" t="s">
        <v>121</v>
      </c>
      <c r="F177" s="22">
        <v>2302.9720000000002</v>
      </c>
      <c r="G177" s="22">
        <v>5757.43</v>
      </c>
      <c r="H177" s="70" t="s">
        <v>2123</v>
      </c>
      <c r="I177" s="25"/>
      <c r="J177" s="23"/>
      <c r="K177" s="23"/>
      <c r="L177" s="74"/>
    </row>
    <row r="178" spans="1:12" s="24" customFormat="1" ht="24" x14ac:dyDescent="0.25">
      <c r="A178" s="19">
        <v>168</v>
      </c>
      <c r="B178" s="19" t="s">
        <v>424</v>
      </c>
      <c r="C178" s="20" t="s">
        <v>425</v>
      </c>
      <c r="D178" s="20" t="s">
        <v>426</v>
      </c>
      <c r="E178" s="20" t="s">
        <v>427</v>
      </c>
      <c r="F178" s="22">
        <v>6223.5040000000008</v>
      </c>
      <c r="G178" s="22">
        <v>15558.76</v>
      </c>
      <c r="H178" s="70" t="s">
        <v>2124</v>
      </c>
      <c r="I178" s="25"/>
      <c r="J178" s="23"/>
      <c r="K178" s="23"/>
      <c r="L178" s="74"/>
    </row>
    <row r="179" spans="1:12" s="24" customFormat="1" ht="36" x14ac:dyDescent="0.25">
      <c r="A179" s="19">
        <v>169</v>
      </c>
      <c r="B179" s="19" t="s">
        <v>1562</v>
      </c>
      <c r="C179" s="20" t="s">
        <v>1563</v>
      </c>
      <c r="D179" s="20" t="s">
        <v>1564</v>
      </c>
      <c r="E179" s="20" t="s">
        <v>34</v>
      </c>
      <c r="F179" s="22">
        <v>27100.612000000001</v>
      </c>
      <c r="G179" s="22">
        <v>67751.53</v>
      </c>
      <c r="H179" s="70" t="s">
        <v>2123</v>
      </c>
      <c r="I179" s="25"/>
      <c r="J179" s="23"/>
      <c r="K179" s="23"/>
      <c r="L179" s="74"/>
    </row>
    <row r="180" spans="1:12" s="24" customFormat="1" ht="36" x14ac:dyDescent="0.25">
      <c r="A180" s="19">
        <v>170</v>
      </c>
      <c r="B180" s="19" t="s">
        <v>428</v>
      </c>
      <c r="C180" s="20" t="s">
        <v>429</v>
      </c>
      <c r="D180" s="20" t="s">
        <v>430</v>
      </c>
      <c r="E180" s="20" t="s">
        <v>46</v>
      </c>
      <c r="F180" s="22">
        <v>14310.120000000003</v>
      </c>
      <c r="G180" s="22">
        <v>35775.300000000003</v>
      </c>
      <c r="H180" s="70" t="s">
        <v>2124</v>
      </c>
      <c r="I180" s="25"/>
      <c r="J180" s="23"/>
      <c r="K180" s="23"/>
      <c r="L180" s="74"/>
    </row>
    <row r="181" spans="1:12" s="24" customFormat="1" x14ac:dyDescent="0.25">
      <c r="A181" s="19">
        <v>171</v>
      </c>
      <c r="B181" s="19" t="s">
        <v>431</v>
      </c>
      <c r="C181" s="20" t="s">
        <v>432</v>
      </c>
      <c r="D181" s="20" t="s">
        <v>433</v>
      </c>
      <c r="E181" s="20" t="s">
        <v>187</v>
      </c>
      <c r="F181" s="22">
        <v>101.41200000000001</v>
      </c>
      <c r="G181" s="22">
        <v>253.53</v>
      </c>
      <c r="H181" s="70" t="s">
        <v>2123</v>
      </c>
      <c r="I181" s="25"/>
      <c r="J181" s="23"/>
      <c r="K181" s="23"/>
      <c r="L181" s="74"/>
    </row>
    <row r="182" spans="1:12" s="24" customFormat="1" ht="36" x14ac:dyDescent="0.25">
      <c r="A182" s="19">
        <v>172</v>
      </c>
      <c r="B182" s="19" t="s">
        <v>2400</v>
      </c>
      <c r="C182" s="20" t="s">
        <v>2401</v>
      </c>
      <c r="D182" s="20" t="s">
        <v>2402</v>
      </c>
      <c r="E182" s="20" t="s">
        <v>2403</v>
      </c>
      <c r="F182" s="22">
        <v>34422.44</v>
      </c>
      <c r="G182" s="22">
        <v>86056.1</v>
      </c>
      <c r="H182" s="70" t="s">
        <v>2123</v>
      </c>
      <c r="I182" s="25"/>
      <c r="J182" s="23"/>
      <c r="K182" s="23"/>
      <c r="L182" s="74"/>
    </row>
    <row r="183" spans="1:12" s="24" customFormat="1" ht="168" x14ac:dyDescent="0.25">
      <c r="A183" s="19">
        <v>173</v>
      </c>
      <c r="B183" s="19" t="s">
        <v>2404</v>
      </c>
      <c r="C183" s="20" t="s">
        <v>2405</v>
      </c>
      <c r="D183" s="20" t="s">
        <v>2406</v>
      </c>
      <c r="E183" s="20" t="s">
        <v>434</v>
      </c>
      <c r="F183" s="22">
        <v>1471</v>
      </c>
      <c r="G183" s="22">
        <v>3677.5</v>
      </c>
      <c r="H183" s="70" t="s">
        <v>2124</v>
      </c>
      <c r="I183" s="25"/>
      <c r="J183" s="23"/>
      <c r="K183" s="23"/>
      <c r="L183" s="74"/>
    </row>
    <row r="184" spans="1:12" s="24" customFormat="1" x14ac:dyDescent="0.25">
      <c r="A184" s="19">
        <v>174</v>
      </c>
      <c r="B184" s="19" t="s">
        <v>1565</v>
      </c>
      <c r="C184" s="20" t="s">
        <v>1566</v>
      </c>
      <c r="D184" s="20" t="s">
        <v>1567</v>
      </c>
      <c r="E184" s="20" t="s">
        <v>34</v>
      </c>
      <c r="F184" s="22">
        <v>89.488</v>
      </c>
      <c r="G184" s="22">
        <v>223.72</v>
      </c>
      <c r="H184" s="70" t="s">
        <v>2124</v>
      </c>
      <c r="I184" s="25"/>
      <c r="J184" s="23"/>
      <c r="K184" s="23"/>
      <c r="L184" s="74"/>
    </row>
    <row r="185" spans="1:12" s="24" customFormat="1" ht="24" x14ac:dyDescent="0.25">
      <c r="A185" s="19">
        <v>175</v>
      </c>
      <c r="B185" s="19" t="s">
        <v>2166</v>
      </c>
      <c r="C185" s="20" t="s">
        <v>2167</v>
      </c>
      <c r="D185" s="20" t="s">
        <v>2168</v>
      </c>
      <c r="E185" s="20" t="s">
        <v>121</v>
      </c>
      <c r="F185" s="22">
        <v>10180.6</v>
      </c>
      <c r="G185" s="22">
        <v>25451.5</v>
      </c>
      <c r="H185" s="70" t="s">
        <v>2123</v>
      </c>
      <c r="I185" s="25"/>
      <c r="J185" s="23"/>
      <c r="K185" s="23"/>
      <c r="L185" s="74"/>
    </row>
    <row r="186" spans="1:12" s="24" customFormat="1" x14ac:dyDescent="0.25">
      <c r="A186" s="19">
        <v>176</v>
      </c>
      <c r="B186" s="19" t="s">
        <v>435</v>
      </c>
      <c r="C186" s="20" t="s">
        <v>436</v>
      </c>
      <c r="D186" s="20" t="s">
        <v>437</v>
      </c>
      <c r="E186" s="20" t="s">
        <v>321</v>
      </c>
      <c r="F186" s="22">
        <v>855.13200000000006</v>
      </c>
      <c r="G186" s="22">
        <v>2137.83</v>
      </c>
      <c r="H186" s="70" t="s">
        <v>2123</v>
      </c>
      <c r="I186" s="25"/>
      <c r="J186" s="23"/>
      <c r="K186" s="23"/>
      <c r="L186" s="74"/>
    </row>
    <row r="187" spans="1:12" s="24" customFormat="1" ht="24" x14ac:dyDescent="0.25">
      <c r="A187" s="19">
        <v>177</v>
      </c>
      <c r="B187" s="19" t="s">
        <v>438</v>
      </c>
      <c r="C187" s="20" t="s">
        <v>439</v>
      </c>
      <c r="D187" s="20" t="s">
        <v>440</v>
      </c>
      <c r="E187" s="20" t="s">
        <v>321</v>
      </c>
      <c r="F187" s="22">
        <v>1755.36</v>
      </c>
      <c r="G187" s="22">
        <v>4388.3999999999996</v>
      </c>
      <c r="H187" s="70" t="s">
        <v>2123</v>
      </c>
      <c r="I187" s="25"/>
      <c r="J187" s="23"/>
      <c r="K187" s="23"/>
      <c r="L187" s="74"/>
    </row>
    <row r="188" spans="1:12" s="24" customFormat="1" x14ac:dyDescent="0.25">
      <c r="A188" s="19">
        <v>178</v>
      </c>
      <c r="B188" s="19" t="s">
        <v>441</v>
      </c>
      <c r="C188" s="20" t="s">
        <v>442</v>
      </c>
      <c r="D188" s="20" t="s">
        <v>443</v>
      </c>
      <c r="E188" s="20" t="s">
        <v>444</v>
      </c>
      <c r="F188" s="22">
        <v>138.01600000000002</v>
      </c>
      <c r="G188" s="22">
        <v>345.04</v>
      </c>
      <c r="H188" s="70" t="s">
        <v>2123</v>
      </c>
      <c r="I188" s="25"/>
      <c r="J188" s="23"/>
      <c r="K188" s="23"/>
      <c r="L188" s="74"/>
    </row>
    <row r="189" spans="1:12" s="24" customFormat="1" ht="24" x14ac:dyDescent="0.25">
      <c r="A189" s="19">
        <v>179</v>
      </c>
      <c r="B189" s="19" t="s">
        <v>445</v>
      </c>
      <c r="C189" s="20" t="s">
        <v>446</v>
      </c>
      <c r="D189" s="20" t="s">
        <v>447</v>
      </c>
      <c r="E189" s="20" t="s">
        <v>187</v>
      </c>
      <c r="F189" s="22">
        <v>1612.6200000000001</v>
      </c>
      <c r="G189" s="22">
        <v>4031.55</v>
      </c>
      <c r="H189" s="70" t="s">
        <v>2123</v>
      </c>
      <c r="I189" s="25"/>
      <c r="J189" s="23"/>
      <c r="K189" s="23"/>
      <c r="L189" s="74"/>
    </row>
    <row r="190" spans="1:12" s="24" customFormat="1" ht="24" x14ac:dyDescent="0.25">
      <c r="A190" s="19">
        <v>180</v>
      </c>
      <c r="B190" s="19" t="s">
        <v>448</v>
      </c>
      <c r="C190" s="20" t="s">
        <v>449</v>
      </c>
      <c r="D190" s="20" t="s">
        <v>450</v>
      </c>
      <c r="E190" s="20" t="s">
        <v>321</v>
      </c>
      <c r="F190" s="22">
        <v>183.46800000000002</v>
      </c>
      <c r="G190" s="22">
        <v>458.67</v>
      </c>
      <c r="H190" s="70" t="s">
        <v>2123</v>
      </c>
      <c r="I190" s="25"/>
      <c r="J190" s="23"/>
      <c r="K190" s="23"/>
      <c r="L190" s="74"/>
    </row>
    <row r="191" spans="1:12" s="24" customFormat="1" ht="48" x14ac:dyDescent="0.25">
      <c r="A191" s="19">
        <v>181</v>
      </c>
      <c r="B191" s="19" t="s">
        <v>1568</v>
      </c>
      <c r="C191" s="20" t="s">
        <v>1569</v>
      </c>
      <c r="D191" s="20" t="s">
        <v>1570</v>
      </c>
      <c r="E191" s="20" t="s">
        <v>1571</v>
      </c>
      <c r="F191" s="22">
        <v>790.928</v>
      </c>
      <c r="G191" s="22">
        <v>1977.32</v>
      </c>
      <c r="H191" s="70" t="s">
        <v>2124</v>
      </c>
      <c r="I191" s="25"/>
      <c r="J191" s="23"/>
      <c r="K191" s="23"/>
      <c r="L191" s="74"/>
    </row>
    <row r="192" spans="1:12" s="24" customFormat="1" ht="36" x14ac:dyDescent="0.25">
      <c r="A192" s="19">
        <v>182</v>
      </c>
      <c r="B192" s="19" t="s">
        <v>451</v>
      </c>
      <c r="C192" s="20" t="s">
        <v>452</v>
      </c>
      <c r="D192" s="20" t="s">
        <v>453</v>
      </c>
      <c r="E192" s="20" t="s">
        <v>331</v>
      </c>
      <c r="F192" s="22">
        <v>35477.688000000002</v>
      </c>
      <c r="G192" s="22">
        <v>88694.22</v>
      </c>
      <c r="H192" s="70" t="s">
        <v>2124</v>
      </c>
      <c r="I192" s="25"/>
      <c r="J192" s="23"/>
      <c r="K192" s="23"/>
      <c r="L192" s="74"/>
    </row>
    <row r="193" spans="1:12" s="24" customFormat="1" ht="24" x14ac:dyDescent="0.25">
      <c r="A193" s="19">
        <v>183</v>
      </c>
      <c r="B193" s="19" t="s">
        <v>454</v>
      </c>
      <c r="C193" s="20" t="s">
        <v>455</v>
      </c>
      <c r="D193" s="20" t="s">
        <v>456</v>
      </c>
      <c r="E193" s="20" t="s">
        <v>331</v>
      </c>
      <c r="F193" s="22">
        <v>16247.36</v>
      </c>
      <c r="G193" s="22">
        <v>40618.400000000001</v>
      </c>
      <c r="H193" s="70" t="s">
        <v>2124</v>
      </c>
      <c r="I193" s="25"/>
      <c r="J193" s="23"/>
      <c r="K193" s="23"/>
      <c r="L193" s="74"/>
    </row>
    <row r="194" spans="1:12" s="24" customFormat="1" ht="36" x14ac:dyDescent="0.25">
      <c r="A194" s="19">
        <v>184</v>
      </c>
      <c r="B194" s="19" t="s">
        <v>1572</v>
      </c>
      <c r="C194" s="20" t="s">
        <v>1573</v>
      </c>
      <c r="D194" s="20" t="s">
        <v>1574</v>
      </c>
      <c r="E194" s="20" t="s">
        <v>1575</v>
      </c>
      <c r="F194" s="22">
        <v>725.79600000000005</v>
      </c>
      <c r="G194" s="22">
        <v>1814.49</v>
      </c>
      <c r="H194" s="70" t="s">
        <v>2124</v>
      </c>
      <c r="I194" s="25"/>
      <c r="J194" s="23"/>
      <c r="K194" s="23"/>
      <c r="L194" s="74"/>
    </row>
    <row r="195" spans="1:12" s="24" customFormat="1" x14ac:dyDescent="0.25">
      <c r="A195" s="19">
        <v>185</v>
      </c>
      <c r="B195" s="19" t="s">
        <v>457</v>
      </c>
      <c r="C195" s="20" t="s">
        <v>458</v>
      </c>
      <c r="D195" s="20" t="s">
        <v>459</v>
      </c>
      <c r="E195" s="20" t="s">
        <v>460</v>
      </c>
      <c r="F195" s="22">
        <v>313.56</v>
      </c>
      <c r="G195" s="22">
        <v>783.9</v>
      </c>
      <c r="H195" s="70" t="s">
        <v>2124</v>
      </c>
      <c r="I195" s="25"/>
      <c r="J195" s="23"/>
      <c r="K195" s="23"/>
      <c r="L195" s="74"/>
    </row>
    <row r="196" spans="1:12" s="24" customFormat="1" ht="24" x14ac:dyDescent="0.25">
      <c r="A196" s="19">
        <v>186</v>
      </c>
      <c r="B196" s="19" t="s">
        <v>461</v>
      </c>
      <c r="C196" s="20" t="s">
        <v>462</v>
      </c>
      <c r="D196" s="20" t="s">
        <v>463</v>
      </c>
      <c r="E196" s="20" t="s">
        <v>321</v>
      </c>
      <c r="F196" s="22">
        <v>4248.4440000000004</v>
      </c>
      <c r="G196" s="22">
        <v>10621.11</v>
      </c>
      <c r="H196" s="70" t="s">
        <v>2124</v>
      </c>
      <c r="I196" s="25"/>
      <c r="J196" s="23"/>
      <c r="K196" s="23"/>
      <c r="L196" s="74"/>
    </row>
    <row r="197" spans="1:12" s="24" customFormat="1" ht="24" x14ac:dyDescent="0.25">
      <c r="A197" s="19">
        <v>187</v>
      </c>
      <c r="B197" s="19" t="s">
        <v>464</v>
      </c>
      <c r="C197" s="20" t="s">
        <v>465</v>
      </c>
      <c r="D197" s="20" t="s">
        <v>466</v>
      </c>
      <c r="E197" s="20" t="s">
        <v>467</v>
      </c>
      <c r="F197" s="22">
        <v>8268.9279999999999</v>
      </c>
      <c r="G197" s="22">
        <v>20672.32</v>
      </c>
      <c r="H197" s="70" t="s">
        <v>2124</v>
      </c>
      <c r="I197" s="25"/>
      <c r="J197" s="23"/>
      <c r="K197" s="23"/>
      <c r="L197" s="74"/>
    </row>
    <row r="198" spans="1:12" s="24" customFormat="1" ht="24" x14ac:dyDescent="0.25">
      <c r="A198" s="19">
        <v>188</v>
      </c>
      <c r="B198" s="19" t="s">
        <v>2407</v>
      </c>
      <c r="C198" s="20" t="s">
        <v>2167</v>
      </c>
      <c r="D198" s="20" t="s">
        <v>2408</v>
      </c>
      <c r="E198" s="20" t="s">
        <v>121</v>
      </c>
      <c r="F198" s="22">
        <v>13640.64</v>
      </c>
      <c r="G198" s="22">
        <v>34101.599999999999</v>
      </c>
      <c r="H198" s="70" t="s">
        <v>2123</v>
      </c>
      <c r="I198" s="25"/>
      <c r="J198" s="23"/>
      <c r="K198" s="23"/>
      <c r="L198" s="74"/>
    </row>
    <row r="199" spans="1:12" s="24" customFormat="1" ht="24" x14ac:dyDescent="0.25">
      <c r="A199" s="19">
        <v>189</v>
      </c>
      <c r="B199" s="19" t="s">
        <v>468</v>
      </c>
      <c r="C199" s="20" t="s">
        <v>469</v>
      </c>
      <c r="D199" s="20" t="s">
        <v>470</v>
      </c>
      <c r="E199" s="20" t="s">
        <v>471</v>
      </c>
      <c r="F199" s="22">
        <v>105.61600000000001</v>
      </c>
      <c r="G199" s="22">
        <v>264.04000000000002</v>
      </c>
      <c r="H199" s="70" t="s">
        <v>2123</v>
      </c>
      <c r="I199" s="25"/>
      <c r="J199" s="23"/>
      <c r="K199" s="23"/>
      <c r="L199" s="74"/>
    </row>
    <row r="200" spans="1:12" s="24" customFormat="1" ht="24" x14ac:dyDescent="0.25">
      <c r="A200" s="19">
        <v>190</v>
      </c>
      <c r="B200" s="19" t="s">
        <v>472</v>
      </c>
      <c r="C200" s="20" t="s">
        <v>473</v>
      </c>
      <c r="D200" s="20" t="s">
        <v>474</v>
      </c>
      <c r="E200" s="20" t="s">
        <v>475</v>
      </c>
      <c r="F200" s="22">
        <v>493.024</v>
      </c>
      <c r="G200" s="22">
        <v>1232.56</v>
      </c>
      <c r="H200" s="70" t="s">
        <v>2123</v>
      </c>
      <c r="I200" s="25"/>
      <c r="J200" s="23"/>
      <c r="K200" s="23"/>
      <c r="L200" s="74"/>
    </row>
    <row r="201" spans="1:12" s="24" customFormat="1" ht="96" x14ac:dyDescent="0.25">
      <c r="A201" s="19">
        <v>191</v>
      </c>
      <c r="B201" s="19" t="s">
        <v>476</v>
      </c>
      <c r="C201" s="20" t="s">
        <v>477</v>
      </c>
      <c r="D201" s="20" t="s">
        <v>478</v>
      </c>
      <c r="E201" s="20" t="s">
        <v>479</v>
      </c>
      <c r="F201" s="22">
        <v>128.37200000000001</v>
      </c>
      <c r="G201" s="22">
        <v>320.93</v>
      </c>
      <c r="H201" s="70" t="s">
        <v>2124</v>
      </c>
      <c r="I201" s="25"/>
      <c r="J201" s="23"/>
      <c r="K201" s="23"/>
      <c r="L201" s="74"/>
    </row>
    <row r="202" spans="1:12" s="24" customFormat="1" ht="24" x14ac:dyDescent="0.25">
      <c r="A202" s="19">
        <v>192</v>
      </c>
      <c r="B202" s="19" t="s">
        <v>1576</v>
      </c>
      <c r="C202" s="20" t="s">
        <v>1577</v>
      </c>
      <c r="D202" s="20" t="s">
        <v>1578</v>
      </c>
      <c r="E202" s="20" t="s">
        <v>1579</v>
      </c>
      <c r="F202" s="22">
        <v>736.72</v>
      </c>
      <c r="G202" s="22">
        <v>1841.8</v>
      </c>
      <c r="H202" s="70" t="s">
        <v>2123</v>
      </c>
      <c r="I202" s="25"/>
      <c r="J202" s="23"/>
      <c r="K202" s="23"/>
      <c r="L202" s="74"/>
    </row>
    <row r="203" spans="1:12" s="24" customFormat="1" ht="36" x14ac:dyDescent="0.25">
      <c r="A203" s="19">
        <v>193</v>
      </c>
      <c r="B203" s="19" t="s">
        <v>480</v>
      </c>
      <c r="C203" s="20" t="s">
        <v>481</v>
      </c>
      <c r="D203" s="20" t="s">
        <v>482</v>
      </c>
      <c r="E203" s="20" t="s">
        <v>483</v>
      </c>
      <c r="F203" s="22">
        <v>183</v>
      </c>
      <c r="G203" s="22">
        <v>457.5</v>
      </c>
      <c r="H203" s="70" t="s">
        <v>2123</v>
      </c>
      <c r="I203" s="25"/>
      <c r="J203" s="23"/>
      <c r="K203" s="23"/>
      <c r="L203" s="74"/>
    </row>
    <row r="204" spans="1:12" s="24" customFormat="1" ht="36" x14ac:dyDescent="0.25">
      <c r="A204" s="19">
        <v>194</v>
      </c>
      <c r="B204" s="19" t="s">
        <v>484</v>
      </c>
      <c r="C204" s="20" t="s">
        <v>485</v>
      </c>
      <c r="D204" s="20" t="s">
        <v>486</v>
      </c>
      <c r="E204" s="20" t="s">
        <v>487</v>
      </c>
      <c r="F204" s="22">
        <v>20.16</v>
      </c>
      <c r="G204" s="22">
        <v>50.4</v>
      </c>
      <c r="H204" s="70" t="s">
        <v>2123</v>
      </c>
      <c r="I204" s="25"/>
      <c r="J204" s="23"/>
      <c r="K204" s="23"/>
      <c r="L204" s="74"/>
    </row>
    <row r="205" spans="1:12" s="24" customFormat="1" ht="36" x14ac:dyDescent="0.25">
      <c r="A205" s="19">
        <v>195</v>
      </c>
      <c r="B205" s="19" t="s">
        <v>488</v>
      </c>
      <c r="C205" s="20" t="s">
        <v>489</v>
      </c>
      <c r="D205" s="20" t="s">
        <v>490</v>
      </c>
      <c r="E205" s="20" t="s">
        <v>491</v>
      </c>
      <c r="F205" s="22">
        <v>173.83600000000001</v>
      </c>
      <c r="G205" s="22">
        <v>434.59</v>
      </c>
      <c r="H205" s="70" t="s">
        <v>2123</v>
      </c>
      <c r="I205" s="25"/>
      <c r="J205" s="23"/>
      <c r="K205" s="23"/>
      <c r="L205" s="74"/>
    </row>
    <row r="206" spans="1:12" s="24" customFormat="1" ht="36" x14ac:dyDescent="0.25">
      <c r="A206" s="19">
        <v>196</v>
      </c>
      <c r="B206" s="19" t="s">
        <v>492</v>
      </c>
      <c r="C206" s="20" t="s">
        <v>493</v>
      </c>
      <c r="D206" s="20" t="s">
        <v>494</v>
      </c>
      <c r="E206" s="20" t="s">
        <v>187</v>
      </c>
      <c r="F206" s="22">
        <v>2268.2080000000001</v>
      </c>
      <c r="G206" s="22">
        <v>5670.52</v>
      </c>
      <c r="H206" s="70" t="s">
        <v>2123</v>
      </c>
      <c r="I206" s="25"/>
      <c r="J206" s="23"/>
      <c r="K206" s="23"/>
      <c r="L206" s="74"/>
    </row>
    <row r="207" spans="1:12" s="24" customFormat="1" ht="36" x14ac:dyDescent="0.25">
      <c r="A207" s="19">
        <v>197</v>
      </c>
      <c r="B207" s="19" t="s">
        <v>1580</v>
      </c>
      <c r="C207" s="20" t="s">
        <v>1581</v>
      </c>
      <c r="D207" s="20" t="s">
        <v>1582</v>
      </c>
      <c r="E207" s="20" t="s">
        <v>1583</v>
      </c>
      <c r="F207" s="22">
        <v>40.324000000000005</v>
      </c>
      <c r="G207" s="22">
        <v>100.81</v>
      </c>
      <c r="H207" s="70" t="s">
        <v>2123</v>
      </c>
      <c r="I207" s="25"/>
      <c r="J207" s="23"/>
      <c r="K207" s="23"/>
      <c r="L207" s="74"/>
    </row>
    <row r="208" spans="1:12" s="24" customFormat="1" ht="24" x14ac:dyDescent="0.25">
      <c r="A208" s="19">
        <v>198</v>
      </c>
      <c r="B208" s="19" t="s">
        <v>495</v>
      </c>
      <c r="C208" s="20" t="s">
        <v>496</v>
      </c>
      <c r="D208" s="20" t="s">
        <v>497</v>
      </c>
      <c r="E208" s="20" t="s">
        <v>498</v>
      </c>
      <c r="F208" s="22">
        <v>1213.096</v>
      </c>
      <c r="G208" s="22">
        <v>3032.74</v>
      </c>
      <c r="H208" s="70" t="s">
        <v>2123</v>
      </c>
      <c r="I208" s="25"/>
      <c r="J208" s="23"/>
      <c r="K208" s="23"/>
      <c r="L208" s="74"/>
    </row>
    <row r="209" spans="1:12" s="24" customFormat="1" ht="36" x14ac:dyDescent="0.25">
      <c r="A209" s="19">
        <v>199</v>
      </c>
      <c r="B209" s="19" t="s">
        <v>499</v>
      </c>
      <c r="C209" s="20" t="s">
        <v>500</v>
      </c>
      <c r="D209" s="20" t="s">
        <v>501</v>
      </c>
      <c r="E209" s="20" t="s">
        <v>502</v>
      </c>
      <c r="F209" s="22">
        <v>1288.0640000000001</v>
      </c>
      <c r="G209" s="22">
        <v>3220.16</v>
      </c>
      <c r="H209" s="70" t="s">
        <v>2124</v>
      </c>
      <c r="I209" s="25"/>
      <c r="J209" s="23"/>
      <c r="K209" s="23"/>
      <c r="L209" s="74"/>
    </row>
    <row r="210" spans="1:12" s="24" customFormat="1" ht="48" x14ac:dyDescent="0.25">
      <c r="A210" s="19">
        <v>200</v>
      </c>
      <c r="B210" s="19" t="s">
        <v>503</v>
      </c>
      <c r="C210" s="20" t="s">
        <v>504</v>
      </c>
      <c r="D210" s="20" t="s">
        <v>505</v>
      </c>
      <c r="E210" s="20" t="s">
        <v>506</v>
      </c>
      <c r="F210" s="22">
        <v>4927.9320000000007</v>
      </c>
      <c r="G210" s="22">
        <v>12319.83</v>
      </c>
      <c r="H210" s="70" t="s">
        <v>2123</v>
      </c>
      <c r="I210" s="25"/>
      <c r="J210" s="23"/>
      <c r="K210" s="23"/>
      <c r="L210" s="74"/>
    </row>
    <row r="211" spans="1:12" s="24" customFormat="1" ht="60" x14ac:dyDescent="0.25">
      <c r="A211" s="19">
        <v>201</v>
      </c>
      <c r="B211" s="19" t="s">
        <v>507</v>
      </c>
      <c r="C211" s="20" t="s">
        <v>508</v>
      </c>
      <c r="D211" s="20" t="s">
        <v>509</v>
      </c>
      <c r="E211" s="20" t="s">
        <v>510</v>
      </c>
      <c r="F211" s="22">
        <v>4873.2879999999996</v>
      </c>
      <c r="G211" s="22">
        <v>12183.22</v>
      </c>
      <c r="H211" s="70" t="s">
        <v>2124</v>
      </c>
      <c r="I211" s="25"/>
      <c r="J211" s="23"/>
      <c r="K211" s="23"/>
      <c r="L211" s="74"/>
    </row>
    <row r="212" spans="1:12" s="24" customFormat="1" ht="36" x14ac:dyDescent="0.25">
      <c r="A212" s="19">
        <v>202</v>
      </c>
      <c r="B212" s="19" t="s">
        <v>511</v>
      </c>
      <c r="C212" s="20" t="s">
        <v>512</v>
      </c>
      <c r="D212" s="20" t="s">
        <v>513</v>
      </c>
      <c r="E212" s="20" t="s">
        <v>514</v>
      </c>
      <c r="F212" s="22">
        <v>1330.8720000000001</v>
      </c>
      <c r="G212" s="22">
        <v>3327.18</v>
      </c>
      <c r="H212" s="70" t="s">
        <v>2124</v>
      </c>
      <c r="I212" s="25"/>
      <c r="J212" s="23"/>
      <c r="K212" s="23"/>
      <c r="L212" s="74"/>
    </row>
    <row r="213" spans="1:12" s="24" customFormat="1" ht="60" x14ac:dyDescent="0.25">
      <c r="A213" s="19">
        <v>203</v>
      </c>
      <c r="B213" s="19" t="s">
        <v>1584</v>
      </c>
      <c r="C213" s="20" t="s">
        <v>1585</v>
      </c>
      <c r="D213" s="20" t="s">
        <v>1586</v>
      </c>
      <c r="E213" s="20" t="s">
        <v>1587</v>
      </c>
      <c r="F213" s="22">
        <v>886.15599999999995</v>
      </c>
      <c r="G213" s="22">
        <v>2215.39</v>
      </c>
      <c r="H213" s="70" t="s">
        <v>2123</v>
      </c>
      <c r="I213" s="25"/>
      <c r="J213" s="23"/>
      <c r="K213" s="23"/>
      <c r="L213" s="74"/>
    </row>
    <row r="214" spans="1:12" s="24" customFormat="1" ht="24" x14ac:dyDescent="0.25">
      <c r="A214" s="19">
        <v>204</v>
      </c>
      <c r="B214" s="19" t="s">
        <v>515</v>
      </c>
      <c r="C214" s="20" t="s">
        <v>516</v>
      </c>
      <c r="D214" s="20" t="s">
        <v>517</v>
      </c>
      <c r="E214" s="20" t="s">
        <v>518</v>
      </c>
      <c r="F214" s="22">
        <v>274.608</v>
      </c>
      <c r="G214" s="22">
        <v>686.52</v>
      </c>
      <c r="H214" s="70" t="s">
        <v>2123</v>
      </c>
      <c r="I214" s="25"/>
      <c r="J214" s="23"/>
      <c r="K214" s="23"/>
      <c r="L214" s="74"/>
    </row>
    <row r="215" spans="1:12" s="24" customFormat="1" ht="24" x14ac:dyDescent="0.25">
      <c r="A215" s="19">
        <v>205</v>
      </c>
      <c r="B215" s="19" t="s">
        <v>519</v>
      </c>
      <c r="C215" s="20" t="s">
        <v>520</v>
      </c>
      <c r="D215" s="20" t="s">
        <v>521</v>
      </c>
      <c r="E215" s="20" t="s">
        <v>195</v>
      </c>
      <c r="F215" s="22">
        <v>611.03200000000004</v>
      </c>
      <c r="G215" s="22">
        <v>1527.58</v>
      </c>
      <c r="H215" s="70" t="s">
        <v>2123</v>
      </c>
      <c r="I215" s="25"/>
      <c r="J215" s="23"/>
      <c r="K215" s="23"/>
      <c r="L215" s="74"/>
    </row>
    <row r="216" spans="1:12" s="24" customFormat="1" ht="24" x14ac:dyDescent="0.25">
      <c r="A216" s="19">
        <v>206</v>
      </c>
      <c r="B216" s="19" t="s">
        <v>2169</v>
      </c>
      <c r="C216" s="20" t="s">
        <v>2170</v>
      </c>
      <c r="D216" s="20" t="s">
        <v>2171</v>
      </c>
      <c r="E216" s="20" t="s">
        <v>58</v>
      </c>
      <c r="F216" s="22">
        <v>166.32000000000002</v>
      </c>
      <c r="G216" s="22">
        <v>415.8</v>
      </c>
      <c r="H216" s="70" t="s">
        <v>2124</v>
      </c>
      <c r="I216" s="25"/>
      <c r="J216" s="23"/>
      <c r="K216" s="23"/>
      <c r="L216" s="74"/>
    </row>
    <row r="217" spans="1:12" s="24" customFormat="1" ht="36" x14ac:dyDescent="0.25">
      <c r="A217" s="19">
        <v>207</v>
      </c>
      <c r="B217" s="19" t="s">
        <v>2172</v>
      </c>
      <c r="C217" s="20" t="s">
        <v>500</v>
      </c>
      <c r="D217" s="20" t="s">
        <v>2173</v>
      </c>
      <c r="E217" s="20" t="s">
        <v>522</v>
      </c>
      <c r="F217" s="22">
        <v>11662.148000000001</v>
      </c>
      <c r="G217" s="22">
        <v>29155.37</v>
      </c>
      <c r="H217" s="70" t="s">
        <v>2124</v>
      </c>
      <c r="I217" s="25"/>
      <c r="J217" s="23"/>
      <c r="K217" s="23"/>
      <c r="L217" s="74"/>
    </row>
    <row r="218" spans="1:12" s="24" customFormat="1" ht="72" x14ac:dyDescent="0.25">
      <c r="A218" s="19">
        <v>208</v>
      </c>
      <c r="B218" s="19" t="s">
        <v>1588</v>
      </c>
      <c r="C218" s="20" t="s">
        <v>1589</v>
      </c>
      <c r="D218" s="20" t="s">
        <v>1590</v>
      </c>
      <c r="E218" s="20" t="s">
        <v>1591</v>
      </c>
      <c r="F218" s="22">
        <v>1374.1000000000001</v>
      </c>
      <c r="G218" s="22">
        <v>3435.25</v>
      </c>
      <c r="H218" s="70" t="s">
        <v>2124</v>
      </c>
      <c r="I218" s="25"/>
      <c r="J218" s="23"/>
      <c r="K218" s="23"/>
      <c r="L218" s="74"/>
    </row>
    <row r="219" spans="1:12" s="24" customFormat="1" ht="36" x14ac:dyDescent="0.25">
      <c r="A219" s="19">
        <v>209</v>
      </c>
      <c r="B219" s="19" t="s">
        <v>1592</v>
      </c>
      <c r="C219" s="20" t="s">
        <v>1593</v>
      </c>
      <c r="D219" s="20" t="s">
        <v>1594</v>
      </c>
      <c r="E219" s="20" t="s">
        <v>1595</v>
      </c>
      <c r="F219" s="22">
        <v>29971.956000000002</v>
      </c>
      <c r="G219" s="22">
        <v>74929.89</v>
      </c>
      <c r="H219" s="70" t="s">
        <v>2124</v>
      </c>
      <c r="I219" s="25"/>
      <c r="J219" s="23"/>
      <c r="K219" s="23"/>
      <c r="L219" s="74"/>
    </row>
    <row r="220" spans="1:12" s="24" customFormat="1" ht="24" x14ac:dyDescent="0.25">
      <c r="A220" s="19">
        <v>210</v>
      </c>
      <c r="B220" s="19" t="s">
        <v>1596</v>
      </c>
      <c r="C220" s="20" t="s">
        <v>1597</v>
      </c>
      <c r="D220" s="20" t="s">
        <v>1598</v>
      </c>
      <c r="E220" s="20" t="s">
        <v>1599</v>
      </c>
      <c r="F220" s="22">
        <v>2514.8440000000001</v>
      </c>
      <c r="G220" s="22">
        <v>6287.11</v>
      </c>
      <c r="H220" s="70" t="s">
        <v>2123</v>
      </c>
      <c r="I220" s="25"/>
      <c r="J220" s="23"/>
      <c r="K220" s="23"/>
      <c r="L220" s="74"/>
    </row>
    <row r="221" spans="1:12" s="24" customFormat="1" ht="24" x14ac:dyDescent="0.25">
      <c r="A221" s="19">
        <v>211</v>
      </c>
      <c r="B221" s="19" t="s">
        <v>523</v>
      </c>
      <c r="C221" s="20" t="s">
        <v>524</v>
      </c>
      <c r="D221" s="20" t="s">
        <v>525</v>
      </c>
      <c r="E221" s="20" t="s">
        <v>187</v>
      </c>
      <c r="F221" s="22">
        <v>864.96399999999994</v>
      </c>
      <c r="G221" s="22">
        <v>2162.41</v>
      </c>
      <c r="H221" s="70" t="s">
        <v>2123</v>
      </c>
      <c r="I221" s="25"/>
      <c r="J221" s="23"/>
      <c r="K221" s="23"/>
      <c r="L221" s="74"/>
    </row>
    <row r="222" spans="1:12" s="24" customFormat="1" ht="48" x14ac:dyDescent="0.25">
      <c r="A222" s="19">
        <v>212</v>
      </c>
      <c r="B222" s="19" t="s">
        <v>526</v>
      </c>
      <c r="C222" s="20" t="s">
        <v>527</v>
      </c>
      <c r="D222" s="20" t="s">
        <v>528</v>
      </c>
      <c r="E222" s="20" t="s">
        <v>81</v>
      </c>
      <c r="F222" s="22">
        <v>1262.556</v>
      </c>
      <c r="G222" s="22">
        <v>3156.39</v>
      </c>
      <c r="H222" s="70" t="s">
        <v>2123</v>
      </c>
      <c r="I222" s="25"/>
      <c r="J222" s="23"/>
      <c r="K222" s="23"/>
      <c r="L222" s="74"/>
    </row>
    <row r="223" spans="1:12" s="24" customFormat="1" ht="24" x14ac:dyDescent="0.25">
      <c r="A223" s="19">
        <v>213</v>
      </c>
      <c r="B223" s="19" t="s">
        <v>529</v>
      </c>
      <c r="C223" s="20" t="s">
        <v>530</v>
      </c>
      <c r="D223" s="20" t="s">
        <v>531</v>
      </c>
      <c r="E223" s="20" t="s">
        <v>532</v>
      </c>
      <c r="F223" s="22">
        <v>4.1640000000000006</v>
      </c>
      <c r="G223" s="22">
        <v>10.41</v>
      </c>
      <c r="H223" s="70" t="s">
        <v>2123</v>
      </c>
      <c r="I223" s="25"/>
      <c r="J223" s="23"/>
      <c r="K223" s="23"/>
      <c r="L223" s="74"/>
    </row>
    <row r="224" spans="1:12" s="24" customFormat="1" ht="36" x14ac:dyDescent="0.25">
      <c r="A224" s="19">
        <v>214</v>
      </c>
      <c r="B224" s="19" t="s">
        <v>533</v>
      </c>
      <c r="C224" s="20" t="s">
        <v>534</v>
      </c>
      <c r="D224" s="20" t="s">
        <v>535</v>
      </c>
      <c r="E224" s="20" t="s">
        <v>536</v>
      </c>
      <c r="F224" s="22">
        <v>2567.6200000000003</v>
      </c>
      <c r="G224" s="22">
        <v>6419.05</v>
      </c>
      <c r="H224" s="70" t="s">
        <v>2124</v>
      </c>
      <c r="I224" s="25"/>
      <c r="J224" s="23"/>
      <c r="K224" s="23"/>
      <c r="L224" s="74"/>
    </row>
    <row r="225" spans="1:12" s="24" customFormat="1" ht="36" x14ac:dyDescent="0.25">
      <c r="A225" s="19">
        <v>215</v>
      </c>
      <c r="B225" s="19" t="s">
        <v>2413</v>
      </c>
      <c r="C225" s="20" t="s">
        <v>2414</v>
      </c>
      <c r="D225" s="20" t="s">
        <v>2415</v>
      </c>
      <c r="E225" s="20" t="s">
        <v>2416</v>
      </c>
      <c r="F225" s="22">
        <v>4677.7359999999999</v>
      </c>
      <c r="G225" s="22">
        <v>11694.34</v>
      </c>
      <c r="H225" s="70" t="s">
        <v>2124</v>
      </c>
      <c r="I225" s="25"/>
      <c r="J225" s="23"/>
      <c r="K225" s="23"/>
      <c r="L225" s="74"/>
    </row>
    <row r="226" spans="1:12" s="24" customFormat="1" ht="24" x14ac:dyDescent="0.25">
      <c r="A226" s="19">
        <v>216</v>
      </c>
      <c r="B226" s="19" t="s">
        <v>1600</v>
      </c>
      <c r="C226" s="20" t="s">
        <v>1601</v>
      </c>
      <c r="D226" s="20" t="s">
        <v>1602</v>
      </c>
      <c r="E226" s="20" t="s">
        <v>1603</v>
      </c>
      <c r="F226" s="22">
        <v>890.95200000000011</v>
      </c>
      <c r="G226" s="22">
        <v>2227.38</v>
      </c>
      <c r="H226" s="70" t="s">
        <v>2123</v>
      </c>
      <c r="I226" s="25"/>
      <c r="J226" s="23"/>
      <c r="K226" s="23"/>
      <c r="L226" s="74"/>
    </row>
    <row r="227" spans="1:12" s="24" customFormat="1" ht="24" x14ac:dyDescent="0.25">
      <c r="A227" s="19">
        <v>217</v>
      </c>
      <c r="B227" s="19" t="s">
        <v>537</v>
      </c>
      <c r="C227" s="20" t="s">
        <v>538</v>
      </c>
      <c r="D227" s="20" t="s">
        <v>539</v>
      </c>
      <c r="E227" s="20" t="s">
        <v>540</v>
      </c>
      <c r="F227" s="22">
        <v>17.380000000000003</v>
      </c>
      <c r="G227" s="22">
        <v>43.45</v>
      </c>
      <c r="H227" s="70" t="s">
        <v>2124</v>
      </c>
      <c r="I227" s="25"/>
      <c r="J227" s="23"/>
      <c r="K227" s="23"/>
      <c r="L227" s="74"/>
    </row>
    <row r="228" spans="1:12" s="24" customFormat="1" ht="48" x14ac:dyDescent="0.25">
      <c r="A228" s="19">
        <v>218</v>
      </c>
      <c r="B228" s="19" t="s">
        <v>541</v>
      </c>
      <c r="C228" s="20" t="s">
        <v>542</v>
      </c>
      <c r="D228" s="20" t="s">
        <v>543</v>
      </c>
      <c r="E228" s="20" t="s">
        <v>544</v>
      </c>
      <c r="F228" s="22">
        <v>2395.34</v>
      </c>
      <c r="G228" s="22">
        <v>5988.35</v>
      </c>
      <c r="H228" s="70" t="s">
        <v>2123</v>
      </c>
      <c r="I228" s="25"/>
      <c r="J228" s="23"/>
      <c r="K228" s="23"/>
      <c r="L228" s="74"/>
    </row>
    <row r="229" spans="1:12" s="24" customFormat="1" ht="48" x14ac:dyDescent="0.25">
      <c r="A229" s="19">
        <v>219</v>
      </c>
      <c r="B229" s="19" t="s">
        <v>1604</v>
      </c>
      <c r="C229" s="20" t="s">
        <v>1605</v>
      </c>
      <c r="D229" s="20" t="s">
        <v>1606</v>
      </c>
      <c r="E229" s="20" t="s">
        <v>1607</v>
      </c>
      <c r="F229" s="22">
        <v>898.79599999999994</v>
      </c>
      <c r="G229" s="22">
        <v>2246.9899999999998</v>
      </c>
      <c r="H229" s="70" t="s">
        <v>2123</v>
      </c>
      <c r="I229" s="25"/>
      <c r="J229" s="23"/>
      <c r="K229" s="23"/>
      <c r="L229" s="74"/>
    </row>
    <row r="230" spans="1:12" s="24" customFormat="1" ht="24" x14ac:dyDescent="0.25">
      <c r="A230" s="19">
        <v>220</v>
      </c>
      <c r="B230" s="19" t="s">
        <v>545</v>
      </c>
      <c r="C230" s="20" t="s">
        <v>546</v>
      </c>
      <c r="D230" s="20" t="s">
        <v>547</v>
      </c>
      <c r="E230" s="20" t="s">
        <v>548</v>
      </c>
      <c r="F230" s="22">
        <v>1751.78</v>
      </c>
      <c r="G230" s="22">
        <v>4379.45</v>
      </c>
      <c r="H230" s="70" t="s">
        <v>2124</v>
      </c>
      <c r="I230" s="25"/>
      <c r="J230" s="23"/>
      <c r="K230" s="23"/>
      <c r="L230" s="74"/>
    </row>
    <row r="231" spans="1:12" s="24" customFormat="1" ht="24" x14ac:dyDescent="0.25">
      <c r="A231" s="19">
        <v>221</v>
      </c>
      <c r="B231" s="19" t="s">
        <v>549</v>
      </c>
      <c r="C231" s="20" t="s">
        <v>550</v>
      </c>
      <c r="D231" s="20" t="s">
        <v>551</v>
      </c>
      <c r="E231" s="20" t="s">
        <v>522</v>
      </c>
      <c r="F231" s="22">
        <v>4.7720000000000002</v>
      </c>
      <c r="G231" s="22">
        <v>11.93</v>
      </c>
      <c r="H231" s="70" t="s">
        <v>2123</v>
      </c>
      <c r="I231" s="25"/>
      <c r="J231" s="23"/>
      <c r="K231" s="23"/>
      <c r="L231" s="74"/>
    </row>
    <row r="232" spans="1:12" s="24" customFormat="1" x14ac:dyDescent="0.25">
      <c r="A232" s="19">
        <v>222</v>
      </c>
      <c r="B232" s="19" t="s">
        <v>1608</v>
      </c>
      <c r="C232" s="20" t="s">
        <v>1609</v>
      </c>
      <c r="D232" s="20" t="s">
        <v>1610</v>
      </c>
      <c r="E232" s="20" t="s">
        <v>1611</v>
      </c>
      <c r="F232" s="22">
        <v>245.03200000000004</v>
      </c>
      <c r="G232" s="22">
        <v>612.58000000000004</v>
      </c>
      <c r="H232" s="70" t="s">
        <v>2124</v>
      </c>
      <c r="I232" s="25"/>
      <c r="J232" s="23"/>
      <c r="K232" s="23"/>
      <c r="L232" s="74"/>
    </row>
    <row r="233" spans="1:12" s="24" customFormat="1" ht="36" x14ac:dyDescent="0.25">
      <c r="A233" s="19">
        <v>223</v>
      </c>
      <c r="B233" s="19" t="s">
        <v>552</v>
      </c>
      <c r="C233" s="20" t="s">
        <v>553</v>
      </c>
      <c r="D233" s="20" t="s">
        <v>554</v>
      </c>
      <c r="E233" s="20" t="s">
        <v>555</v>
      </c>
      <c r="F233" s="22">
        <v>793.30400000000009</v>
      </c>
      <c r="G233" s="22">
        <v>1983.26</v>
      </c>
      <c r="H233" s="70" t="s">
        <v>2124</v>
      </c>
      <c r="I233" s="25"/>
      <c r="J233" s="23"/>
      <c r="K233" s="23"/>
      <c r="L233" s="74"/>
    </row>
    <row r="234" spans="1:12" s="24" customFormat="1" x14ac:dyDescent="0.25">
      <c r="A234" s="19">
        <v>224</v>
      </c>
      <c r="B234" s="19" t="s">
        <v>556</v>
      </c>
      <c r="C234" s="20" t="s">
        <v>557</v>
      </c>
      <c r="D234" s="20" t="s">
        <v>558</v>
      </c>
      <c r="E234" s="20" t="s">
        <v>559</v>
      </c>
      <c r="F234" s="22">
        <v>1350.1480000000001</v>
      </c>
      <c r="G234" s="22">
        <v>3375.37</v>
      </c>
      <c r="H234" s="70" t="s">
        <v>2123</v>
      </c>
      <c r="I234" s="25"/>
      <c r="J234" s="23"/>
      <c r="K234" s="23"/>
      <c r="L234" s="74"/>
    </row>
    <row r="235" spans="1:12" s="24" customFormat="1" ht="36" x14ac:dyDescent="0.25">
      <c r="A235" s="19">
        <v>225</v>
      </c>
      <c r="B235" s="19" t="s">
        <v>2417</v>
      </c>
      <c r="C235" s="20" t="s">
        <v>2418</v>
      </c>
      <c r="D235" s="20" t="s">
        <v>2419</v>
      </c>
      <c r="E235" s="20" t="s">
        <v>2420</v>
      </c>
      <c r="F235" s="22">
        <v>2201.6</v>
      </c>
      <c r="G235" s="22">
        <v>5504</v>
      </c>
      <c r="H235" s="70" t="s">
        <v>2124</v>
      </c>
      <c r="I235" s="25"/>
      <c r="J235" s="23"/>
      <c r="K235" s="23"/>
      <c r="L235" s="74"/>
    </row>
    <row r="236" spans="1:12" s="24" customFormat="1" ht="36" x14ac:dyDescent="0.25">
      <c r="A236" s="19">
        <v>226</v>
      </c>
      <c r="B236" s="19" t="s">
        <v>560</v>
      </c>
      <c r="C236" s="20" t="s">
        <v>561</v>
      </c>
      <c r="D236" s="20" t="s">
        <v>562</v>
      </c>
      <c r="E236" s="20" t="s">
        <v>563</v>
      </c>
      <c r="F236" s="22">
        <v>8.16</v>
      </c>
      <c r="G236" s="22">
        <v>20.399999999999999</v>
      </c>
      <c r="H236" s="70" t="s">
        <v>2124</v>
      </c>
      <c r="I236" s="25"/>
      <c r="J236" s="23"/>
      <c r="K236" s="23"/>
      <c r="L236" s="74"/>
    </row>
    <row r="237" spans="1:12" s="24" customFormat="1" ht="24" x14ac:dyDescent="0.25">
      <c r="A237" s="19">
        <v>227</v>
      </c>
      <c r="B237" s="19" t="s">
        <v>564</v>
      </c>
      <c r="C237" s="20" t="s">
        <v>565</v>
      </c>
      <c r="D237" s="20" t="s">
        <v>566</v>
      </c>
      <c r="E237" s="20" t="s">
        <v>567</v>
      </c>
      <c r="F237" s="22">
        <v>164.8</v>
      </c>
      <c r="G237" s="22">
        <v>412</v>
      </c>
      <c r="H237" s="70" t="s">
        <v>2123</v>
      </c>
      <c r="I237" s="25"/>
      <c r="J237" s="23"/>
      <c r="K237" s="23"/>
      <c r="L237" s="74"/>
    </row>
    <row r="238" spans="1:12" s="24" customFormat="1" ht="24" x14ac:dyDescent="0.25">
      <c r="A238" s="19">
        <v>228</v>
      </c>
      <c r="B238" s="19" t="s">
        <v>568</v>
      </c>
      <c r="C238" s="20" t="s">
        <v>569</v>
      </c>
      <c r="D238" s="20" t="s">
        <v>570</v>
      </c>
      <c r="E238" s="20" t="s">
        <v>46</v>
      </c>
      <c r="F238" s="22">
        <v>107.676</v>
      </c>
      <c r="G238" s="22">
        <v>269.19</v>
      </c>
      <c r="H238" s="70" t="s">
        <v>2123</v>
      </c>
      <c r="I238" s="25"/>
      <c r="J238" s="23"/>
      <c r="K238" s="23"/>
      <c r="L238" s="74"/>
    </row>
    <row r="239" spans="1:12" s="24" customFormat="1" ht="36" x14ac:dyDescent="0.25">
      <c r="A239" s="19">
        <v>229</v>
      </c>
      <c r="B239" s="19" t="s">
        <v>2421</v>
      </c>
      <c r="C239" s="20" t="s">
        <v>2422</v>
      </c>
      <c r="D239" s="20" t="s">
        <v>2423</v>
      </c>
      <c r="E239" s="20" t="s">
        <v>2424</v>
      </c>
      <c r="F239" s="22">
        <v>880.44</v>
      </c>
      <c r="G239" s="22">
        <v>2201.1</v>
      </c>
      <c r="H239" s="70" t="s">
        <v>2124</v>
      </c>
      <c r="I239" s="25"/>
      <c r="J239" s="23"/>
      <c r="K239" s="23"/>
      <c r="L239" s="74"/>
    </row>
    <row r="240" spans="1:12" s="24" customFormat="1" ht="24" x14ac:dyDescent="0.25">
      <c r="A240" s="19">
        <v>230</v>
      </c>
      <c r="B240" s="19" t="s">
        <v>1612</v>
      </c>
      <c r="C240" s="20" t="s">
        <v>1613</v>
      </c>
      <c r="D240" s="20" t="s">
        <v>1614</v>
      </c>
      <c r="E240" s="20" t="s">
        <v>343</v>
      </c>
      <c r="F240" s="22">
        <v>60.612000000000002</v>
      </c>
      <c r="G240" s="22">
        <v>151.53</v>
      </c>
      <c r="H240" s="70" t="s">
        <v>2123</v>
      </c>
      <c r="I240" s="25"/>
      <c r="J240" s="23"/>
      <c r="K240" s="23"/>
      <c r="L240" s="74"/>
    </row>
    <row r="241" spans="1:12" s="24" customFormat="1" ht="36" x14ac:dyDescent="0.25">
      <c r="A241" s="19">
        <v>231</v>
      </c>
      <c r="B241" s="19" t="s">
        <v>571</v>
      </c>
      <c r="C241" s="20" t="s">
        <v>572</v>
      </c>
      <c r="D241" s="20" t="s">
        <v>573</v>
      </c>
      <c r="E241" s="20" t="s">
        <v>574</v>
      </c>
      <c r="F241" s="22">
        <v>25.064</v>
      </c>
      <c r="G241" s="22">
        <v>62.66</v>
      </c>
      <c r="H241" s="70" t="s">
        <v>2123</v>
      </c>
      <c r="I241" s="25"/>
      <c r="J241" s="23"/>
      <c r="K241" s="23"/>
      <c r="L241" s="74"/>
    </row>
    <row r="242" spans="1:12" s="24" customFormat="1" ht="24" x14ac:dyDescent="0.25">
      <c r="A242" s="19">
        <v>232</v>
      </c>
      <c r="B242" s="19" t="s">
        <v>575</v>
      </c>
      <c r="C242" s="20" t="s">
        <v>576</v>
      </c>
      <c r="D242" s="20" t="s">
        <v>577</v>
      </c>
      <c r="E242" s="20" t="s">
        <v>578</v>
      </c>
      <c r="F242" s="22">
        <v>10.124000000000001</v>
      </c>
      <c r="G242" s="22">
        <v>25.31</v>
      </c>
      <c r="H242" s="70" t="s">
        <v>2124</v>
      </c>
      <c r="I242" s="25"/>
      <c r="J242" s="23"/>
      <c r="K242" s="23"/>
      <c r="L242" s="74"/>
    </row>
    <row r="243" spans="1:12" s="24" customFormat="1" ht="36" x14ac:dyDescent="0.25">
      <c r="A243" s="19">
        <v>233</v>
      </c>
      <c r="B243" s="19" t="s">
        <v>579</v>
      </c>
      <c r="C243" s="20" t="s">
        <v>580</v>
      </c>
      <c r="D243" s="20" t="s">
        <v>581</v>
      </c>
      <c r="E243" s="20" t="s">
        <v>582</v>
      </c>
      <c r="F243" s="22">
        <v>41481.048000000003</v>
      </c>
      <c r="G243" s="22">
        <v>103702.62</v>
      </c>
      <c r="H243" s="70" t="s">
        <v>2123</v>
      </c>
      <c r="I243" s="25"/>
      <c r="J243" s="23"/>
      <c r="K243" s="23"/>
      <c r="L243" s="74"/>
    </row>
    <row r="244" spans="1:12" s="24" customFormat="1" ht="48" x14ac:dyDescent="0.25">
      <c r="A244" s="19">
        <v>234</v>
      </c>
      <c r="B244" s="19" t="s">
        <v>583</v>
      </c>
      <c r="C244" s="20" t="s">
        <v>584</v>
      </c>
      <c r="D244" s="20" t="s">
        <v>585</v>
      </c>
      <c r="E244" s="20" t="s">
        <v>187</v>
      </c>
      <c r="F244" s="22">
        <v>2084.4360000000001</v>
      </c>
      <c r="G244" s="22">
        <v>5211.09</v>
      </c>
      <c r="H244" s="70" t="s">
        <v>2123</v>
      </c>
      <c r="I244" s="25"/>
      <c r="J244" s="23"/>
      <c r="K244" s="23"/>
      <c r="L244" s="74"/>
    </row>
    <row r="245" spans="1:12" s="24" customFormat="1" ht="24" x14ac:dyDescent="0.25">
      <c r="A245" s="19">
        <v>235</v>
      </c>
      <c r="B245" s="19" t="s">
        <v>2425</v>
      </c>
      <c r="C245" s="20" t="s">
        <v>2426</v>
      </c>
      <c r="D245" s="20" t="s">
        <v>2427</v>
      </c>
      <c r="E245" s="20" t="s">
        <v>2428</v>
      </c>
      <c r="F245" s="22">
        <v>9330.5</v>
      </c>
      <c r="G245" s="22">
        <v>23326.25</v>
      </c>
      <c r="H245" s="70" t="s">
        <v>2124</v>
      </c>
      <c r="I245" s="25"/>
      <c r="J245" s="23"/>
      <c r="K245" s="23"/>
      <c r="L245" s="74"/>
    </row>
    <row r="246" spans="1:12" s="24" customFormat="1" ht="24" x14ac:dyDescent="0.25">
      <c r="A246" s="19">
        <v>236</v>
      </c>
      <c r="B246" s="19" t="s">
        <v>586</v>
      </c>
      <c r="C246" s="20" t="s">
        <v>587</v>
      </c>
      <c r="D246" s="20" t="s">
        <v>588</v>
      </c>
      <c r="E246" s="20" t="s">
        <v>321</v>
      </c>
      <c r="F246" s="22">
        <v>6031.66</v>
      </c>
      <c r="G246" s="22">
        <v>15079.15</v>
      </c>
      <c r="H246" s="70" t="s">
        <v>2124</v>
      </c>
      <c r="I246" s="25"/>
      <c r="J246" s="23"/>
      <c r="K246" s="23"/>
      <c r="L246" s="74"/>
    </row>
    <row r="247" spans="1:12" s="24" customFormat="1" x14ac:dyDescent="0.25">
      <c r="A247" s="19">
        <v>237</v>
      </c>
      <c r="B247" s="19" t="s">
        <v>589</v>
      </c>
      <c r="C247" s="20" t="s">
        <v>590</v>
      </c>
      <c r="D247" s="20" t="s">
        <v>591</v>
      </c>
      <c r="E247" s="20" t="s">
        <v>187</v>
      </c>
      <c r="F247" s="22">
        <v>1570.096</v>
      </c>
      <c r="G247" s="22">
        <v>3925.24</v>
      </c>
      <c r="H247" s="70" t="s">
        <v>2123</v>
      </c>
      <c r="I247" s="25"/>
      <c r="J247" s="23"/>
      <c r="K247" s="23"/>
      <c r="L247" s="74"/>
    </row>
    <row r="248" spans="1:12" s="24" customFormat="1" x14ac:dyDescent="0.25">
      <c r="A248" s="19">
        <v>238</v>
      </c>
      <c r="B248" s="19" t="s">
        <v>2429</v>
      </c>
      <c r="C248" s="20" t="s">
        <v>2430</v>
      </c>
      <c r="D248" s="20" t="s">
        <v>2431</v>
      </c>
      <c r="E248" s="20" t="s">
        <v>121</v>
      </c>
      <c r="F248" s="22">
        <v>533.57600000000002</v>
      </c>
      <c r="G248" s="22">
        <v>1333.94</v>
      </c>
      <c r="H248" s="70" t="s">
        <v>2124</v>
      </c>
      <c r="I248" s="25"/>
      <c r="J248" s="23"/>
      <c r="K248" s="23"/>
      <c r="L248" s="74"/>
    </row>
    <row r="249" spans="1:12" s="24" customFormat="1" ht="36" x14ac:dyDescent="0.25">
      <c r="A249" s="19">
        <v>239</v>
      </c>
      <c r="B249" s="19" t="s">
        <v>2432</v>
      </c>
      <c r="C249" s="20" t="s">
        <v>2175</v>
      </c>
      <c r="D249" s="20" t="s">
        <v>2433</v>
      </c>
      <c r="E249" s="20" t="s">
        <v>2434</v>
      </c>
      <c r="F249" s="22">
        <v>15226</v>
      </c>
      <c r="G249" s="22">
        <v>38065</v>
      </c>
      <c r="H249" s="70" t="s">
        <v>2124</v>
      </c>
      <c r="I249" s="25"/>
      <c r="J249" s="23"/>
      <c r="K249" s="23"/>
      <c r="L249" s="74"/>
    </row>
    <row r="250" spans="1:12" s="24" customFormat="1" ht="24" x14ac:dyDescent="0.25">
      <c r="A250" s="19">
        <v>240</v>
      </c>
      <c r="B250" s="19" t="s">
        <v>2435</v>
      </c>
      <c r="C250" s="20" t="s">
        <v>2436</v>
      </c>
      <c r="D250" s="20" t="s">
        <v>2437</v>
      </c>
      <c r="E250" s="20" t="s">
        <v>2438</v>
      </c>
      <c r="F250" s="22">
        <v>14644.128000000001</v>
      </c>
      <c r="G250" s="22">
        <v>36610.32</v>
      </c>
      <c r="H250" s="70" t="s">
        <v>2124</v>
      </c>
      <c r="I250" s="25"/>
      <c r="J250" s="23"/>
      <c r="K250" s="23"/>
      <c r="L250" s="74"/>
    </row>
    <row r="251" spans="1:12" s="24" customFormat="1" ht="24" x14ac:dyDescent="0.25">
      <c r="A251" s="19">
        <v>241</v>
      </c>
      <c r="B251" s="19" t="s">
        <v>2439</v>
      </c>
      <c r="C251" s="20" t="s">
        <v>2440</v>
      </c>
      <c r="D251" s="20" t="s">
        <v>2441</v>
      </c>
      <c r="E251" s="20" t="s">
        <v>2442</v>
      </c>
      <c r="F251" s="22">
        <v>8105.5080000000007</v>
      </c>
      <c r="G251" s="22">
        <v>20263.77</v>
      </c>
      <c r="H251" s="70" t="s">
        <v>2124</v>
      </c>
      <c r="I251" s="25"/>
      <c r="J251" s="23"/>
      <c r="K251" s="23"/>
      <c r="L251" s="74"/>
    </row>
    <row r="252" spans="1:12" s="24" customFormat="1" ht="24" x14ac:dyDescent="0.25">
      <c r="A252" s="19">
        <v>242</v>
      </c>
      <c r="B252" s="19" t="s">
        <v>2174</v>
      </c>
      <c r="C252" s="20" t="s">
        <v>2175</v>
      </c>
      <c r="D252" s="20" t="s">
        <v>2176</v>
      </c>
      <c r="E252" s="20" t="s">
        <v>2177</v>
      </c>
      <c r="F252" s="22">
        <v>231.48000000000002</v>
      </c>
      <c r="G252" s="22">
        <v>578.70000000000005</v>
      </c>
      <c r="H252" s="70" t="s">
        <v>2124</v>
      </c>
      <c r="I252" s="25"/>
      <c r="J252" s="23"/>
      <c r="K252" s="23"/>
      <c r="L252" s="74"/>
    </row>
    <row r="253" spans="1:12" s="24" customFormat="1" ht="24" x14ac:dyDescent="0.25">
      <c r="A253" s="19">
        <v>243</v>
      </c>
      <c r="B253" s="19" t="s">
        <v>592</v>
      </c>
      <c r="C253" s="20" t="s">
        <v>587</v>
      </c>
      <c r="D253" s="20" t="s">
        <v>593</v>
      </c>
      <c r="E253" s="20" t="s">
        <v>331</v>
      </c>
      <c r="F253" s="22">
        <v>9468.0560000000005</v>
      </c>
      <c r="G253" s="22">
        <v>23670.14</v>
      </c>
      <c r="H253" s="70" t="s">
        <v>2124</v>
      </c>
      <c r="I253" s="25"/>
      <c r="J253" s="23"/>
      <c r="K253" s="23"/>
      <c r="L253" s="74"/>
    </row>
    <row r="254" spans="1:12" s="24" customFormat="1" ht="24" x14ac:dyDescent="0.25">
      <c r="A254" s="19">
        <v>244</v>
      </c>
      <c r="B254" s="19" t="s">
        <v>594</v>
      </c>
      <c r="C254" s="20" t="s">
        <v>587</v>
      </c>
      <c r="D254" s="20" t="s">
        <v>595</v>
      </c>
      <c r="E254" s="20" t="s">
        <v>331</v>
      </c>
      <c r="F254" s="22">
        <v>12079.936000000002</v>
      </c>
      <c r="G254" s="22">
        <v>30199.84</v>
      </c>
      <c r="H254" s="70" t="s">
        <v>2124</v>
      </c>
      <c r="I254" s="25"/>
      <c r="J254" s="23"/>
      <c r="K254" s="23"/>
      <c r="L254" s="74"/>
    </row>
    <row r="255" spans="1:12" s="24" customFormat="1" ht="24" x14ac:dyDescent="0.25">
      <c r="A255" s="19">
        <v>245</v>
      </c>
      <c r="B255" s="19" t="s">
        <v>596</v>
      </c>
      <c r="C255" s="20" t="s">
        <v>597</v>
      </c>
      <c r="D255" s="20" t="s">
        <v>598</v>
      </c>
      <c r="E255" s="20" t="s">
        <v>599</v>
      </c>
      <c r="F255" s="22">
        <v>116.41600000000001</v>
      </c>
      <c r="G255" s="22">
        <v>291.04000000000002</v>
      </c>
      <c r="H255" s="70" t="s">
        <v>2124</v>
      </c>
      <c r="I255" s="25"/>
      <c r="J255" s="23"/>
      <c r="K255" s="23"/>
      <c r="L255" s="74"/>
    </row>
    <row r="256" spans="1:12" s="24" customFormat="1" x14ac:dyDescent="0.25">
      <c r="A256" s="19">
        <v>246</v>
      </c>
      <c r="B256" s="19" t="s">
        <v>600</v>
      </c>
      <c r="C256" s="20" t="s">
        <v>601</v>
      </c>
      <c r="D256" s="20" t="s">
        <v>602</v>
      </c>
      <c r="E256" s="20" t="s">
        <v>603</v>
      </c>
      <c r="F256" s="22">
        <v>7031.0520000000006</v>
      </c>
      <c r="G256" s="22">
        <v>17577.63</v>
      </c>
      <c r="H256" s="70" t="s">
        <v>2124</v>
      </c>
      <c r="I256" s="25"/>
      <c r="J256" s="23"/>
      <c r="K256" s="23"/>
      <c r="L256" s="74"/>
    </row>
    <row r="257" spans="1:12" s="24" customFormat="1" x14ac:dyDescent="0.25">
      <c r="A257" s="19">
        <v>247</v>
      </c>
      <c r="B257" s="19" t="s">
        <v>604</v>
      </c>
      <c r="C257" s="20" t="s">
        <v>605</v>
      </c>
      <c r="D257" s="20" t="s">
        <v>606</v>
      </c>
      <c r="E257" s="20" t="s">
        <v>582</v>
      </c>
      <c r="F257" s="22">
        <v>8222.6720000000005</v>
      </c>
      <c r="G257" s="22">
        <v>20556.68</v>
      </c>
      <c r="H257" s="70" t="s">
        <v>2124</v>
      </c>
      <c r="I257" s="25"/>
      <c r="J257" s="23"/>
      <c r="K257" s="23"/>
      <c r="L257" s="74"/>
    </row>
    <row r="258" spans="1:12" s="24" customFormat="1" x14ac:dyDescent="0.25">
      <c r="A258" s="19">
        <v>248</v>
      </c>
      <c r="B258" s="19" t="s">
        <v>1615</v>
      </c>
      <c r="C258" s="20" t="s">
        <v>1616</v>
      </c>
      <c r="D258" s="20" t="s">
        <v>1617</v>
      </c>
      <c r="E258" s="20" t="s">
        <v>199</v>
      </c>
      <c r="F258" s="22">
        <v>763.71600000000001</v>
      </c>
      <c r="G258" s="22">
        <v>1909.29</v>
      </c>
      <c r="H258" s="70" t="s">
        <v>2124</v>
      </c>
      <c r="I258" s="25"/>
      <c r="J258" s="23"/>
      <c r="K258" s="23"/>
      <c r="L258" s="74"/>
    </row>
    <row r="259" spans="1:12" s="24" customFormat="1" ht="24" x14ac:dyDescent="0.25">
      <c r="A259" s="19">
        <v>249</v>
      </c>
      <c r="B259" s="19" t="s">
        <v>607</v>
      </c>
      <c r="C259" s="20" t="s">
        <v>587</v>
      </c>
      <c r="D259" s="20" t="s">
        <v>608</v>
      </c>
      <c r="E259" s="20" t="s">
        <v>460</v>
      </c>
      <c r="F259" s="22">
        <v>6601.7440000000006</v>
      </c>
      <c r="G259" s="22">
        <v>16504.36</v>
      </c>
      <c r="H259" s="70" t="s">
        <v>2124</v>
      </c>
      <c r="I259" s="25"/>
      <c r="J259" s="23"/>
      <c r="K259" s="23"/>
      <c r="L259" s="74"/>
    </row>
    <row r="260" spans="1:12" s="24" customFormat="1" ht="36" x14ac:dyDescent="0.25">
      <c r="A260" s="19">
        <v>250</v>
      </c>
      <c r="B260" s="19" t="s">
        <v>2178</v>
      </c>
      <c r="C260" s="20" t="s">
        <v>2179</v>
      </c>
      <c r="D260" s="20" t="s">
        <v>2180</v>
      </c>
      <c r="E260" s="20" t="s">
        <v>2181</v>
      </c>
      <c r="F260" s="22">
        <v>1503.2</v>
      </c>
      <c r="G260" s="22">
        <v>3758</v>
      </c>
      <c r="H260" s="70" t="s">
        <v>2123</v>
      </c>
      <c r="I260" s="25"/>
      <c r="J260" s="23"/>
      <c r="K260" s="23"/>
      <c r="L260" s="74"/>
    </row>
    <row r="261" spans="1:12" s="24" customFormat="1" ht="24" x14ac:dyDescent="0.25">
      <c r="A261" s="19">
        <v>251</v>
      </c>
      <c r="B261" s="19" t="s">
        <v>609</v>
      </c>
      <c r="C261" s="20" t="s">
        <v>610</v>
      </c>
      <c r="D261" s="20" t="s">
        <v>611</v>
      </c>
      <c r="E261" s="20" t="s">
        <v>46</v>
      </c>
      <c r="F261" s="22">
        <v>668.428</v>
      </c>
      <c r="G261" s="22">
        <v>1671.07</v>
      </c>
      <c r="H261" s="70" t="s">
        <v>2123</v>
      </c>
      <c r="I261" s="25"/>
      <c r="J261" s="23"/>
      <c r="K261" s="23"/>
      <c r="L261" s="74"/>
    </row>
    <row r="262" spans="1:12" s="24" customFormat="1" ht="24" x14ac:dyDescent="0.25">
      <c r="A262" s="19">
        <v>252</v>
      </c>
      <c r="B262" s="19" t="s">
        <v>612</v>
      </c>
      <c r="C262" s="20" t="s">
        <v>613</v>
      </c>
      <c r="D262" s="20" t="s">
        <v>614</v>
      </c>
      <c r="E262" s="20" t="s">
        <v>333</v>
      </c>
      <c r="F262" s="22">
        <v>26.295999999999999</v>
      </c>
      <c r="G262" s="22">
        <v>65.739999999999995</v>
      </c>
      <c r="H262" s="70" t="s">
        <v>2123</v>
      </c>
      <c r="I262" s="25"/>
      <c r="J262" s="23"/>
      <c r="K262" s="23"/>
      <c r="L262" s="74"/>
    </row>
    <row r="263" spans="1:12" s="24" customFormat="1" ht="36" x14ac:dyDescent="0.25">
      <c r="A263" s="19">
        <v>253</v>
      </c>
      <c r="B263" s="19" t="s">
        <v>615</v>
      </c>
      <c r="C263" s="20" t="s">
        <v>616</v>
      </c>
      <c r="D263" s="20" t="s">
        <v>617</v>
      </c>
      <c r="E263" s="20" t="s">
        <v>582</v>
      </c>
      <c r="F263" s="22">
        <v>188.82000000000002</v>
      </c>
      <c r="G263" s="22">
        <v>472.05</v>
      </c>
      <c r="H263" s="70" t="s">
        <v>2123</v>
      </c>
      <c r="I263" s="25"/>
      <c r="J263" s="23"/>
      <c r="K263" s="23"/>
      <c r="L263" s="74"/>
    </row>
    <row r="264" spans="1:12" s="24" customFormat="1" ht="24" x14ac:dyDescent="0.25">
      <c r="A264" s="19">
        <v>254</v>
      </c>
      <c r="B264" s="19" t="s">
        <v>2182</v>
      </c>
      <c r="C264" s="20" t="s">
        <v>2183</v>
      </c>
      <c r="D264" s="20" t="s">
        <v>2184</v>
      </c>
      <c r="E264" s="20" t="s">
        <v>2185</v>
      </c>
      <c r="F264" s="22">
        <v>1339.2360000000001</v>
      </c>
      <c r="G264" s="22">
        <v>3348.09</v>
      </c>
      <c r="H264" s="70" t="s">
        <v>2123</v>
      </c>
      <c r="I264" s="25"/>
      <c r="J264" s="23"/>
      <c r="K264" s="23"/>
      <c r="L264" s="74"/>
    </row>
    <row r="265" spans="1:12" s="24" customFormat="1" ht="24" x14ac:dyDescent="0.25">
      <c r="A265" s="19">
        <v>255</v>
      </c>
      <c r="B265" s="19" t="s">
        <v>618</v>
      </c>
      <c r="C265" s="20" t="s">
        <v>619</v>
      </c>
      <c r="D265" s="20" t="s">
        <v>620</v>
      </c>
      <c r="E265" s="20" t="s">
        <v>187</v>
      </c>
      <c r="F265" s="22">
        <v>200.01600000000002</v>
      </c>
      <c r="G265" s="22">
        <v>500.04</v>
      </c>
      <c r="H265" s="70" t="s">
        <v>2123</v>
      </c>
      <c r="I265" s="25"/>
      <c r="J265" s="23"/>
      <c r="K265" s="23"/>
      <c r="L265" s="74"/>
    </row>
    <row r="266" spans="1:12" s="24" customFormat="1" ht="24" x14ac:dyDescent="0.25">
      <c r="A266" s="19">
        <v>256</v>
      </c>
      <c r="B266" s="19" t="s">
        <v>621</v>
      </c>
      <c r="C266" s="20" t="s">
        <v>619</v>
      </c>
      <c r="D266" s="20" t="s">
        <v>622</v>
      </c>
      <c r="E266" s="20" t="s">
        <v>623</v>
      </c>
      <c r="F266" s="22">
        <v>173.91200000000001</v>
      </c>
      <c r="G266" s="22">
        <v>434.78</v>
      </c>
      <c r="H266" s="70" t="s">
        <v>2123</v>
      </c>
      <c r="I266" s="25"/>
      <c r="J266" s="23"/>
      <c r="K266" s="23"/>
      <c r="L266" s="74"/>
    </row>
    <row r="267" spans="1:12" s="24" customFormat="1" ht="24" x14ac:dyDescent="0.25">
      <c r="A267" s="19">
        <v>257</v>
      </c>
      <c r="B267" s="19" t="s">
        <v>624</v>
      </c>
      <c r="C267" s="20" t="s">
        <v>625</v>
      </c>
      <c r="D267" s="20" t="s">
        <v>626</v>
      </c>
      <c r="E267" s="20" t="s">
        <v>187</v>
      </c>
      <c r="F267" s="22">
        <v>1139.2560000000001</v>
      </c>
      <c r="G267" s="22">
        <v>2848.14</v>
      </c>
      <c r="H267" s="70" t="s">
        <v>2123</v>
      </c>
      <c r="I267" s="25"/>
      <c r="J267" s="23"/>
      <c r="K267" s="23"/>
      <c r="L267" s="74"/>
    </row>
    <row r="268" spans="1:12" s="24" customFormat="1" ht="24" x14ac:dyDescent="0.25">
      <c r="A268" s="19">
        <v>258</v>
      </c>
      <c r="B268" s="19" t="s">
        <v>627</v>
      </c>
      <c r="C268" s="20" t="s">
        <v>628</v>
      </c>
      <c r="D268" s="20" t="s">
        <v>629</v>
      </c>
      <c r="E268" s="20" t="s">
        <v>187</v>
      </c>
      <c r="F268" s="22">
        <v>887.23199999999997</v>
      </c>
      <c r="G268" s="22">
        <v>2218.08</v>
      </c>
      <c r="H268" s="70" t="s">
        <v>2123</v>
      </c>
      <c r="I268" s="25"/>
      <c r="J268" s="23"/>
      <c r="K268" s="23"/>
      <c r="L268" s="74"/>
    </row>
    <row r="269" spans="1:12" s="24" customFormat="1" ht="24" x14ac:dyDescent="0.25">
      <c r="A269" s="19">
        <v>259</v>
      </c>
      <c r="B269" s="19" t="s">
        <v>2186</v>
      </c>
      <c r="C269" s="20" t="s">
        <v>2187</v>
      </c>
      <c r="D269" s="20" t="s">
        <v>2188</v>
      </c>
      <c r="E269" s="20" t="s">
        <v>630</v>
      </c>
      <c r="F269" s="22">
        <v>265.2</v>
      </c>
      <c r="G269" s="22">
        <v>663</v>
      </c>
      <c r="H269" s="70" t="s">
        <v>2123</v>
      </c>
      <c r="I269" s="25"/>
      <c r="J269" s="23"/>
      <c r="K269" s="23"/>
      <c r="L269" s="74"/>
    </row>
    <row r="270" spans="1:12" s="24" customFormat="1" ht="24" x14ac:dyDescent="0.25">
      <c r="A270" s="19">
        <v>260</v>
      </c>
      <c r="B270" s="19" t="s">
        <v>631</v>
      </c>
      <c r="C270" s="20" t="s">
        <v>632</v>
      </c>
      <c r="D270" s="20" t="s">
        <v>633</v>
      </c>
      <c r="E270" s="20" t="s">
        <v>634</v>
      </c>
      <c r="F270" s="22">
        <v>13972.04</v>
      </c>
      <c r="G270" s="22">
        <v>34930.1</v>
      </c>
      <c r="H270" s="70" t="s">
        <v>2124</v>
      </c>
      <c r="I270" s="25"/>
      <c r="J270" s="23"/>
      <c r="K270" s="23"/>
      <c r="L270" s="74"/>
    </row>
    <row r="271" spans="1:12" s="24" customFormat="1" ht="36" x14ac:dyDescent="0.25">
      <c r="A271" s="19">
        <v>261</v>
      </c>
      <c r="B271" s="19" t="s">
        <v>635</v>
      </c>
      <c r="C271" s="20" t="s">
        <v>616</v>
      </c>
      <c r="D271" s="20" t="s">
        <v>636</v>
      </c>
      <c r="E271" s="20" t="s">
        <v>582</v>
      </c>
      <c r="F271" s="22">
        <v>192.14000000000001</v>
      </c>
      <c r="G271" s="22">
        <v>480.35</v>
      </c>
      <c r="H271" s="70" t="s">
        <v>2123</v>
      </c>
      <c r="I271" s="25"/>
      <c r="J271" s="23"/>
      <c r="K271" s="23"/>
      <c r="L271" s="74"/>
    </row>
    <row r="272" spans="1:12" s="24" customFormat="1" x14ac:dyDescent="0.25">
      <c r="A272" s="19">
        <v>262</v>
      </c>
      <c r="B272" s="19" t="s">
        <v>637</v>
      </c>
      <c r="C272" s="20" t="s">
        <v>638</v>
      </c>
      <c r="D272" s="20" t="s">
        <v>639</v>
      </c>
      <c r="E272" s="20" t="s">
        <v>387</v>
      </c>
      <c r="F272" s="22">
        <v>6736.4800000000005</v>
      </c>
      <c r="G272" s="22">
        <v>16841.2</v>
      </c>
      <c r="H272" s="70" t="s">
        <v>2123</v>
      </c>
      <c r="I272" s="25"/>
      <c r="J272" s="23"/>
      <c r="K272" s="23"/>
      <c r="L272" s="74"/>
    </row>
    <row r="273" spans="1:12" s="24" customFormat="1" ht="24" x14ac:dyDescent="0.25">
      <c r="A273" s="19">
        <v>263</v>
      </c>
      <c r="B273" s="19" t="s">
        <v>640</v>
      </c>
      <c r="C273" s="20" t="s">
        <v>641</v>
      </c>
      <c r="D273" s="20" t="s">
        <v>642</v>
      </c>
      <c r="E273" s="20" t="s">
        <v>199</v>
      </c>
      <c r="F273" s="22">
        <v>2432.4080000000004</v>
      </c>
      <c r="G273" s="22">
        <v>6081.02</v>
      </c>
      <c r="H273" s="70" t="s">
        <v>2123</v>
      </c>
      <c r="I273" s="25"/>
      <c r="J273" s="23"/>
      <c r="K273" s="23"/>
      <c r="L273" s="74"/>
    </row>
    <row r="274" spans="1:12" s="24" customFormat="1" ht="24" x14ac:dyDescent="0.25">
      <c r="A274" s="19">
        <v>264</v>
      </c>
      <c r="B274" s="19" t="s">
        <v>643</v>
      </c>
      <c r="C274" s="20" t="s">
        <v>644</v>
      </c>
      <c r="D274" s="20" t="s">
        <v>645</v>
      </c>
      <c r="E274" s="20" t="s">
        <v>46</v>
      </c>
      <c r="F274" s="22">
        <v>50.048000000000002</v>
      </c>
      <c r="G274" s="22">
        <v>125.12</v>
      </c>
      <c r="H274" s="70" t="s">
        <v>2124</v>
      </c>
      <c r="I274" s="25"/>
      <c r="J274" s="23"/>
      <c r="K274" s="23"/>
      <c r="L274" s="74"/>
    </row>
    <row r="275" spans="1:12" s="24" customFormat="1" ht="36" x14ac:dyDescent="0.25">
      <c r="A275" s="19">
        <v>265</v>
      </c>
      <c r="B275" s="19" t="s">
        <v>646</v>
      </c>
      <c r="C275" s="20" t="s">
        <v>647</v>
      </c>
      <c r="D275" s="20" t="s">
        <v>648</v>
      </c>
      <c r="E275" s="20" t="s">
        <v>649</v>
      </c>
      <c r="F275" s="22">
        <v>519.024</v>
      </c>
      <c r="G275" s="22">
        <v>1297.56</v>
      </c>
      <c r="H275" s="70" t="s">
        <v>2124</v>
      </c>
      <c r="I275" s="25"/>
      <c r="J275" s="23"/>
      <c r="K275" s="23"/>
      <c r="L275" s="74"/>
    </row>
    <row r="276" spans="1:12" s="24" customFormat="1" ht="36" x14ac:dyDescent="0.25">
      <c r="A276" s="19">
        <v>266</v>
      </c>
      <c r="B276" s="19" t="s">
        <v>650</v>
      </c>
      <c r="C276" s="20" t="s">
        <v>651</v>
      </c>
      <c r="D276" s="20" t="s">
        <v>652</v>
      </c>
      <c r="E276" s="20" t="s">
        <v>653</v>
      </c>
      <c r="F276" s="22">
        <v>3509.9400000000005</v>
      </c>
      <c r="G276" s="22">
        <v>8774.85</v>
      </c>
      <c r="H276" s="70" t="s">
        <v>2123</v>
      </c>
      <c r="I276" s="25"/>
      <c r="J276" s="23"/>
      <c r="K276" s="23"/>
      <c r="L276" s="74"/>
    </row>
    <row r="277" spans="1:12" s="24" customFormat="1" ht="48" x14ac:dyDescent="0.25">
      <c r="A277" s="19">
        <v>267</v>
      </c>
      <c r="B277" s="19" t="s">
        <v>654</v>
      </c>
      <c r="C277" s="20" t="s">
        <v>655</v>
      </c>
      <c r="D277" s="20" t="s">
        <v>656</v>
      </c>
      <c r="E277" s="20" t="s">
        <v>333</v>
      </c>
      <c r="F277" s="22">
        <v>567.38</v>
      </c>
      <c r="G277" s="22">
        <v>1418.45</v>
      </c>
      <c r="H277" s="70" t="s">
        <v>2124</v>
      </c>
      <c r="I277" s="25"/>
      <c r="J277" s="23"/>
      <c r="K277" s="23"/>
      <c r="L277" s="74"/>
    </row>
    <row r="278" spans="1:12" s="24" customFormat="1" ht="24" x14ac:dyDescent="0.25">
      <c r="A278" s="19">
        <v>268</v>
      </c>
      <c r="B278" s="19" t="s">
        <v>657</v>
      </c>
      <c r="C278" s="20" t="s">
        <v>619</v>
      </c>
      <c r="D278" s="20" t="s">
        <v>658</v>
      </c>
      <c r="E278" s="20" t="s">
        <v>187</v>
      </c>
      <c r="F278" s="22">
        <v>111.732</v>
      </c>
      <c r="G278" s="22">
        <v>279.33</v>
      </c>
      <c r="H278" s="70" t="s">
        <v>2123</v>
      </c>
      <c r="I278" s="25"/>
      <c r="J278" s="23"/>
      <c r="K278" s="23"/>
      <c r="L278" s="74"/>
    </row>
    <row r="279" spans="1:12" s="24" customFormat="1" ht="24" x14ac:dyDescent="0.25">
      <c r="A279" s="19">
        <v>269</v>
      </c>
      <c r="B279" s="19" t="s">
        <v>659</v>
      </c>
      <c r="C279" s="20" t="s">
        <v>660</v>
      </c>
      <c r="D279" s="20" t="s">
        <v>661</v>
      </c>
      <c r="E279" s="20" t="s">
        <v>321</v>
      </c>
      <c r="F279" s="22">
        <v>394.35200000000003</v>
      </c>
      <c r="G279" s="22">
        <v>985.88</v>
      </c>
      <c r="H279" s="70" t="s">
        <v>2124</v>
      </c>
      <c r="I279" s="25"/>
      <c r="J279" s="23"/>
      <c r="K279" s="23"/>
      <c r="L279" s="74"/>
    </row>
    <row r="280" spans="1:12" s="24" customFormat="1" ht="36" x14ac:dyDescent="0.25">
      <c r="A280" s="19">
        <v>270</v>
      </c>
      <c r="B280" s="19" t="s">
        <v>1618</v>
      </c>
      <c r="C280" s="20" t="s">
        <v>1619</v>
      </c>
      <c r="D280" s="20" t="s">
        <v>1620</v>
      </c>
      <c r="E280" s="20" t="s">
        <v>662</v>
      </c>
      <c r="F280" s="22">
        <v>22950.560000000001</v>
      </c>
      <c r="G280" s="22">
        <v>57376.4</v>
      </c>
      <c r="H280" s="70" t="s">
        <v>2124</v>
      </c>
      <c r="I280" s="25"/>
      <c r="J280" s="23"/>
      <c r="K280" s="23"/>
      <c r="L280" s="74"/>
    </row>
    <row r="281" spans="1:12" s="24" customFormat="1" ht="36" x14ac:dyDescent="0.25">
      <c r="A281" s="19">
        <v>271</v>
      </c>
      <c r="B281" s="19" t="s">
        <v>663</v>
      </c>
      <c r="C281" s="20" t="s">
        <v>664</v>
      </c>
      <c r="D281" s="20" t="s">
        <v>665</v>
      </c>
      <c r="E281" s="20" t="s">
        <v>38</v>
      </c>
      <c r="F281" s="22">
        <v>222.92800000000003</v>
      </c>
      <c r="G281" s="22">
        <v>557.32000000000005</v>
      </c>
      <c r="H281" s="70" t="s">
        <v>2123</v>
      </c>
      <c r="I281" s="25"/>
      <c r="J281" s="23"/>
      <c r="K281" s="23"/>
      <c r="L281" s="74"/>
    </row>
    <row r="282" spans="1:12" s="24" customFormat="1" ht="36" x14ac:dyDescent="0.25">
      <c r="A282" s="19">
        <v>272</v>
      </c>
      <c r="B282" s="19" t="s">
        <v>2443</v>
      </c>
      <c r="C282" s="20" t="s">
        <v>2444</v>
      </c>
      <c r="D282" s="20" t="s">
        <v>2445</v>
      </c>
      <c r="E282" s="20" t="s">
        <v>684</v>
      </c>
      <c r="F282" s="22">
        <v>277.92</v>
      </c>
      <c r="G282" s="22">
        <v>694.8</v>
      </c>
      <c r="H282" s="70" t="s">
        <v>2124</v>
      </c>
      <c r="I282" s="25"/>
      <c r="J282" s="23"/>
      <c r="K282" s="23"/>
      <c r="L282" s="74"/>
    </row>
    <row r="283" spans="1:12" s="24" customFormat="1" ht="24" x14ac:dyDescent="0.25">
      <c r="A283" s="19">
        <v>273</v>
      </c>
      <c r="B283" s="19" t="s">
        <v>2446</v>
      </c>
      <c r="C283" s="20" t="s">
        <v>2447</v>
      </c>
      <c r="D283" s="20" t="s">
        <v>2448</v>
      </c>
      <c r="E283" s="20" t="s">
        <v>662</v>
      </c>
      <c r="F283" s="22">
        <v>1403.0200000000002</v>
      </c>
      <c r="G283" s="22">
        <v>3507.55</v>
      </c>
      <c r="H283" s="70" t="s">
        <v>2124</v>
      </c>
      <c r="I283" s="25"/>
      <c r="J283" s="23"/>
      <c r="K283" s="23"/>
      <c r="L283" s="74"/>
    </row>
    <row r="284" spans="1:12" s="24" customFormat="1" ht="24" x14ac:dyDescent="0.25">
      <c r="A284" s="19">
        <v>274</v>
      </c>
      <c r="B284" s="19" t="s">
        <v>1621</v>
      </c>
      <c r="C284" s="20" t="s">
        <v>1622</v>
      </c>
      <c r="D284" s="20" t="s">
        <v>1623</v>
      </c>
      <c r="E284" s="20" t="s">
        <v>1624</v>
      </c>
      <c r="F284" s="22">
        <v>17527.108</v>
      </c>
      <c r="G284" s="22">
        <v>43817.77</v>
      </c>
      <c r="H284" s="70" t="s">
        <v>2124</v>
      </c>
      <c r="I284" s="25"/>
      <c r="J284" s="23"/>
      <c r="K284" s="23"/>
      <c r="L284" s="74"/>
    </row>
    <row r="285" spans="1:12" s="24" customFormat="1" ht="36" x14ac:dyDescent="0.25">
      <c r="A285" s="19">
        <v>275</v>
      </c>
      <c r="B285" s="19" t="s">
        <v>666</v>
      </c>
      <c r="C285" s="20" t="s">
        <v>667</v>
      </c>
      <c r="D285" s="20" t="s">
        <v>668</v>
      </c>
      <c r="E285" s="20" t="s">
        <v>669</v>
      </c>
      <c r="F285" s="22">
        <v>223.98000000000002</v>
      </c>
      <c r="G285" s="22">
        <v>559.95000000000005</v>
      </c>
      <c r="H285" s="70" t="s">
        <v>2123</v>
      </c>
      <c r="I285" s="25"/>
      <c r="J285" s="23"/>
      <c r="K285" s="23"/>
      <c r="L285" s="74"/>
    </row>
    <row r="286" spans="1:12" s="24" customFormat="1" ht="24" x14ac:dyDescent="0.25">
      <c r="A286" s="19">
        <v>276</v>
      </c>
      <c r="B286" s="19" t="s">
        <v>670</v>
      </c>
      <c r="C286" s="20" t="s">
        <v>671</v>
      </c>
      <c r="D286" s="20" t="s">
        <v>672</v>
      </c>
      <c r="E286" s="20" t="s">
        <v>81</v>
      </c>
      <c r="F286" s="22">
        <v>461.28000000000003</v>
      </c>
      <c r="G286" s="22">
        <v>1153.2</v>
      </c>
      <c r="H286" s="70" t="s">
        <v>2123</v>
      </c>
      <c r="I286" s="25"/>
      <c r="J286" s="23"/>
      <c r="K286" s="23"/>
      <c r="L286" s="74"/>
    </row>
    <row r="287" spans="1:12" s="24" customFormat="1" ht="24" x14ac:dyDescent="0.25">
      <c r="A287" s="19">
        <v>277</v>
      </c>
      <c r="B287" s="19" t="s">
        <v>673</v>
      </c>
      <c r="C287" s="20" t="s">
        <v>674</v>
      </c>
      <c r="D287" s="20" t="s">
        <v>675</v>
      </c>
      <c r="E287" s="20" t="s">
        <v>676</v>
      </c>
      <c r="F287" s="22">
        <v>2391.4320000000002</v>
      </c>
      <c r="G287" s="22">
        <v>5978.58</v>
      </c>
      <c r="H287" s="70" t="s">
        <v>2123</v>
      </c>
      <c r="I287" s="25"/>
      <c r="J287" s="23"/>
      <c r="K287" s="23"/>
      <c r="L287" s="74"/>
    </row>
    <row r="288" spans="1:12" s="24" customFormat="1" ht="24" x14ac:dyDescent="0.25">
      <c r="A288" s="19">
        <v>278</v>
      </c>
      <c r="B288" s="19" t="s">
        <v>677</v>
      </c>
      <c r="C288" s="20" t="s">
        <v>678</v>
      </c>
      <c r="D288" s="20" t="s">
        <v>679</v>
      </c>
      <c r="E288" s="20" t="s">
        <v>680</v>
      </c>
      <c r="F288" s="22">
        <v>1319.8400000000001</v>
      </c>
      <c r="G288" s="22">
        <v>3299.6</v>
      </c>
      <c r="H288" s="70" t="s">
        <v>2124</v>
      </c>
      <c r="I288" s="25"/>
      <c r="J288" s="23"/>
      <c r="K288" s="23"/>
      <c r="L288" s="74"/>
    </row>
    <row r="289" spans="1:12" s="24" customFormat="1" ht="36" x14ac:dyDescent="0.25">
      <c r="A289" s="19">
        <v>279</v>
      </c>
      <c r="B289" s="19" t="s">
        <v>681</v>
      </c>
      <c r="C289" s="20" t="s">
        <v>682</v>
      </c>
      <c r="D289" s="20" t="s">
        <v>683</v>
      </c>
      <c r="E289" s="20" t="s">
        <v>684</v>
      </c>
      <c r="F289" s="22">
        <v>1640.6000000000001</v>
      </c>
      <c r="G289" s="22">
        <v>4101.5</v>
      </c>
      <c r="H289" s="70" t="s">
        <v>2123</v>
      </c>
      <c r="I289" s="25"/>
      <c r="J289" s="23"/>
      <c r="K289" s="23"/>
      <c r="L289" s="74"/>
    </row>
    <row r="290" spans="1:12" s="24" customFormat="1" ht="36" x14ac:dyDescent="0.25">
      <c r="A290" s="19">
        <v>280</v>
      </c>
      <c r="B290" s="19" t="s">
        <v>2195</v>
      </c>
      <c r="C290" s="20" t="s">
        <v>2196</v>
      </c>
      <c r="D290" s="20" t="s">
        <v>2197</v>
      </c>
      <c r="E290" s="20" t="s">
        <v>2198</v>
      </c>
      <c r="F290" s="22">
        <v>1943.06</v>
      </c>
      <c r="G290" s="22">
        <v>4857.6499999999996</v>
      </c>
      <c r="H290" s="70" t="s">
        <v>2124</v>
      </c>
      <c r="I290" s="25"/>
      <c r="J290" s="23"/>
      <c r="K290" s="23"/>
      <c r="L290" s="74"/>
    </row>
    <row r="291" spans="1:12" s="24" customFormat="1" ht="36" x14ac:dyDescent="0.25">
      <c r="A291" s="19">
        <v>281</v>
      </c>
      <c r="B291" s="19" t="s">
        <v>685</v>
      </c>
      <c r="C291" s="20" t="s">
        <v>686</v>
      </c>
      <c r="D291" s="20" t="s">
        <v>687</v>
      </c>
      <c r="E291" s="20" t="s">
        <v>688</v>
      </c>
      <c r="F291" s="22">
        <v>820.24400000000014</v>
      </c>
      <c r="G291" s="22">
        <v>2050.61</v>
      </c>
      <c r="H291" s="70" t="s">
        <v>2124</v>
      </c>
      <c r="I291" s="25"/>
      <c r="J291" s="23"/>
      <c r="K291" s="23"/>
      <c r="L291" s="74"/>
    </row>
    <row r="292" spans="1:12" s="24" customFormat="1" ht="36" x14ac:dyDescent="0.25">
      <c r="A292" s="19">
        <v>282</v>
      </c>
      <c r="B292" s="19" t="s">
        <v>1625</v>
      </c>
      <c r="C292" s="20" t="s">
        <v>1626</v>
      </c>
      <c r="D292" s="20" t="s">
        <v>1627</v>
      </c>
      <c r="E292" s="20" t="s">
        <v>299</v>
      </c>
      <c r="F292" s="22">
        <v>2425</v>
      </c>
      <c r="G292" s="22">
        <v>6062.5</v>
      </c>
      <c r="H292" s="70" t="s">
        <v>2123</v>
      </c>
      <c r="I292" s="25"/>
      <c r="J292" s="23"/>
      <c r="K292" s="23"/>
      <c r="L292" s="74"/>
    </row>
    <row r="293" spans="1:12" s="24" customFormat="1" ht="24" x14ac:dyDescent="0.25">
      <c r="A293" s="19">
        <v>283</v>
      </c>
      <c r="B293" s="19" t="s">
        <v>689</v>
      </c>
      <c r="C293" s="20" t="s">
        <v>690</v>
      </c>
      <c r="D293" s="20" t="s">
        <v>691</v>
      </c>
      <c r="E293" s="20" t="s">
        <v>692</v>
      </c>
      <c r="F293" s="22">
        <v>11163.724000000002</v>
      </c>
      <c r="G293" s="22">
        <v>27909.31</v>
      </c>
      <c r="H293" s="70" t="s">
        <v>2124</v>
      </c>
      <c r="I293" s="25"/>
      <c r="J293" s="23"/>
      <c r="K293" s="23"/>
      <c r="L293" s="74"/>
    </row>
    <row r="294" spans="1:12" s="24" customFormat="1" x14ac:dyDescent="0.25">
      <c r="A294" s="19">
        <v>284</v>
      </c>
      <c r="B294" s="19" t="s">
        <v>1628</v>
      </c>
      <c r="C294" s="20" t="s">
        <v>1629</v>
      </c>
      <c r="D294" s="20" t="s">
        <v>1630</v>
      </c>
      <c r="E294" s="20" t="s">
        <v>199</v>
      </c>
      <c r="F294" s="22">
        <v>798.53600000000006</v>
      </c>
      <c r="G294" s="22">
        <v>1996.34</v>
      </c>
      <c r="H294" s="70" t="s">
        <v>2124</v>
      </c>
      <c r="I294" s="25"/>
      <c r="J294" s="23"/>
      <c r="K294" s="23"/>
      <c r="L294" s="74"/>
    </row>
    <row r="295" spans="1:12" s="24" customFormat="1" ht="36" x14ac:dyDescent="0.25">
      <c r="A295" s="19">
        <v>285</v>
      </c>
      <c r="B295" s="19" t="s">
        <v>693</v>
      </c>
      <c r="C295" s="20" t="s">
        <v>694</v>
      </c>
      <c r="D295" s="20" t="s">
        <v>695</v>
      </c>
      <c r="E295" s="20" t="s">
        <v>696</v>
      </c>
      <c r="F295" s="22">
        <v>57.828000000000003</v>
      </c>
      <c r="G295" s="22">
        <v>144.57</v>
      </c>
      <c r="H295" s="70" t="s">
        <v>2124</v>
      </c>
      <c r="I295" s="25"/>
      <c r="J295" s="23"/>
      <c r="K295" s="23"/>
      <c r="L295" s="74"/>
    </row>
    <row r="296" spans="1:12" s="24" customFormat="1" ht="48" x14ac:dyDescent="0.25">
      <c r="A296" s="19">
        <v>286</v>
      </c>
      <c r="B296" s="19" t="s">
        <v>1631</v>
      </c>
      <c r="C296" s="20" t="s">
        <v>1632</v>
      </c>
      <c r="D296" s="20" t="s">
        <v>1633</v>
      </c>
      <c r="E296" s="20" t="s">
        <v>1634</v>
      </c>
      <c r="F296" s="22">
        <v>33.643999999999998</v>
      </c>
      <c r="G296" s="22">
        <v>84.11</v>
      </c>
      <c r="H296" s="70" t="s">
        <v>2124</v>
      </c>
      <c r="I296" s="25"/>
      <c r="J296" s="23"/>
      <c r="K296" s="23"/>
      <c r="L296" s="74"/>
    </row>
    <row r="297" spans="1:12" s="24" customFormat="1" ht="48" x14ac:dyDescent="0.25">
      <c r="A297" s="19">
        <v>287</v>
      </c>
      <c r="B297" s="19" t="s">
        <v>2199</v>
      </c>
      <c r="C297" s="20" t="s">
        <v>2200</v>
      </c>
      <c r="D297" s="20" t="s">
        <v>2201</v>
      </c>
      <c r="E297" s="20" t="s">
        <v>2202</v>
      </c>
      <c r="F297" s="22">
        <v>1107.22</v>
      </c>
      <c r="G297" s="22">
        <v>2768.05</v>
      </c>
      <c r="H297" s="70" t="s">
        <v>2124</v>
      </c>
      <c r="I297" s="25"/>
      <c r="J297" s="23"/>
      <c r="K297" s="23"/>
      <c r="L297" s="74"/>
    </row>
    <row r="298" spans="1:12" s="24" customFormat="1" x14ac:dyDescent="0.25">
      <c r="A298" s="19">
        <v>288</v>
      </c>
      <c r="B298" s="19" t="s">
        <v>1635</v>
      </c>
      <c r="C298" s="20" t="s">
        <v>1636</v>
      </c>
      <c r="D298" s="20" t="s">
        <v>1637</v>
      </c>
      <c r="E298" s="20" t="s">
        <v>331</v>
      </c>
      <c r="F298" s="22">
        <v>2323.9080000000004</v>
      </c>
      <c r="G298" s="22">
        <v>5809.77</v>
      </c>
      <c r="H298" s="70" t="s">
        <v>2124</v>
      </c>
      <c r="I298" s="25"/>
      <c r="J298" s="23"/>
      <c r="K298" s="23"/>
      <c r="L298" s="74"/>
    </row>
    <row r="299" spans="1:12" s="24" customFormat="1" ht="24" x14ac:dyDescent="0.25">
      <c r="A299" s="19">
        <v>289</v>
      </c>
      <c r="B299" s="19" t="s">
        <v>1638</v>
      </c>
      <c r="C299" s="20" t="s">
        <v>1639</v>
      </c>
      <c r="D299" s="20" t="s">
        <v>1640</v>
      </c>
      <c r="E299" s="20" t="s">
        <v>1641</v>
      </c>
      <c r="F299" s="22">
        <v>50888.496000000006</v>
      </c>
      <c r="G299" s="22">
        <v>127221.24</v>
      </c>
      <c r="H299" s="70" t="s">
        <v>2124</v>
      </c>
      <c r="I299" s="25"/>
      <c r="J299" s="23"/>
      <c r="K299" s="23"/>
      <c r="L299" s="74"/>
    </row>
    <row r="300" spans="1:12" s="24" customFormat="1" ht="36" x14ac:dyDescent="0.25">
      <c r="A300" s="19">
        <v>290</v>
      </c>
      <c r="B300" s="19" t="s">
        <v>1642</v>
      </c>
      <c r="C300" s="20" t="s">
        <v>697</v>
      </c>
      <c r="D300" s="20" t="s">
        <v>1643</v>
      </c>
      <c r="E300" s="20" t="s">
        <v>331</v>
      </c>
      <c r="F300" s="22">
        <v>12475.544000000002</v>
      </c>
      <c r="G300" s="22">
        <v>31188.86</v>
      </c>
      <c r="H300" s="70" t="s">
        <v>2124</v>
      </c>
      <c r="I300" s="25"/>
      <c r="J300" s="23"/>
      <c r="K300" s="23"/>
      <c r="L300" s="74"/>
    </row>
    <row r="301" spans="1:12" s="24" customFormat="1" ht="36" x14ac:dyDescent="0.25">
      <c r="A301" s="19">
        <v>291</v>
      </c>
      <c r="B301" s="19" t="s">
        <v>698</v>
      </c>
      <c r="C301" s="20" t="s">
        <v>699</v>
      </c>
      <c r="D301" s="20" t="s">
        <v>700</v>
      </c>
      <c r="E301" s="20" t="s">
        <v>187</v>
      </c>
      <c r="F301" s="22">
        <v>1686.1480000000001</v>
      </c>
      <c r="G301" s="22">
        <v>4215.37</v>
      </c>
      <c r="H301" s="70" t="s">
        <v>2123</v>
      </c>
      <c r="I301" s="25"/>
      <c r="J301" s="23"/>
      <c r="K301" s="23"/>
      <c r="L301" s="74"/>
    </row>
    <row r="302" spans="1:12" s="24" customFormat="1" ht="24" x14ac:dyDescent="0.25">
      <c r="A302" s="19">
        <v>292</v>
      </c>
      <c r="B302" s="19" t="s">
        <v>1644</v>
      </c>
      <c r="C302" s="20" t="s">
        <v>1645</v>
      </c>
      <c r="D302" s="20" t="s">
        <v>1646</v>
      </c>
      <c r="E302" s="20" t="s">
        <v>1647</v>
      </c>
      <c r="F302" s="22">
        <v>201944.12400000001</v>
      </c>
      <c r="G302" s="22">
        <v>504860.31</v>
      </c>
      <c r="H302" s="70" t="s">
        <v>2124</v>
      </c>
      <c r="I302" s="25"/>
      <c r="J302" s="23"/>
      <c r="K302" s="23"/>
      <c r="L302" s="74"/>
    </row>
    <row r="303" spans="1:12" s="24" customFormat="1" ht="36" x14ac:dyDescent="0.25">
      <c r="A303" s="19">
        <v>293</v>
      </c>
      <c r="B303" s="19" t="s">
        <v>1648</v>
      </c>
      <c r="C303" s="20" t="s">
        <v>1649</v>
      </c>
      <c r="D303" s="20" t="s">
        <v>1650</v>
      </c>
      <c r="E303" s="20" t="s">
        <v>1651</v>
      </c>
      <c r="F303" s="22">
        <v>5168.9680000000008</v>
      </c>
      <c r="G303" s="22">
        <v>12922.42</v>
      </c>
      <c r="H303" s="70" t="s">
        <v>2124</v>
      </c>
      <c r="I303" s="25"/>
      <c r="J303" s="23"/>
      <c r="K303" s="23"/>
      <c r="L303" s="74"/>
    </row>
    <row r="304" spans="1:12" s="24" customFormat="1" x14ac:dyDescent="0.25">
      <c r="A304" s="19">
        <v>294</v>
      </c>
      <c r="B304" s="19" t="s">
        <v>701</v>
      </c>
      <c r="C304" s="20" t="s">
        <v>702</v>
      </c>
      <c r="D304" s="20" t="s">
        <v>703</v>
      </c>
      <c r="E304" s="20" t="s">
        <v>121</v>
      </c>
      <c r="F304" s="22">
        <v>4889.2</v>
      </c>
      <c r="G304" s="22">
        <v>12223</v>
      </c>
      <c r="H304" s="70" t="s">
        <v>2124</v>
      </c>
      <c r="I304" s="25"/>
      <c r="J304" s="23"/>
      <c r="K304" s="23"/>
      <c r="L304" s="74"/>
    </row>
    <row r="305" spans="1:12" s="24" customFormat="1" ht="36" x14ac:dyDescent="0.25">
      <c r="A305" s="19">
        <v>295</v>
      </c>
      <c r="B305" s="19" t="s">
        <v>1652</v>
      </c>
      <c r="C305" s="20" t="s">
        <v>1653</v>
      </c>
      <c r="D305" s="20" t="s">
        <v>1654</v>
      </c>
      <c r="E305" s="20" t="s">
        <v>1651</v>
      </c>
      <c r="F305" s="22">
        <v>2415.88</v>
      </c>
      <c r="G305" s="22">
        <v>6039.7</v>
      </c>
      <c r="H305" s="70" t="s">
        <v>2124</v>
      </c>
      <c r="I305" s="25"/>
      <c r="J305" s="23"/>
      <c r="K305" s="23"/>
      <c r="L305" s="74"/>
    </row>
    <row r="306" spans="1:12" s="24" customFormat="1" x14ac:dyDescent="0.25">
      <c r="A306" s="19">
        <v>296</v>
      </c>
      <c r="B306" s="19" t="s">
        <v>1367</v>
      </c>
      <c r="C306" s="20" t="s">
        <v>1368</v>
      </c>
      <c r="D306" s="20" t="s">
        <v>1369</v>
      </c>
      <c r="E306" s="20" t="s">
        <v>1370</v>
      </c>
      <c r="F306" s="22">
        <v>202.232</v>
      </c>
      <c r="G306" s="22">
        <v>505.58</v>
      </c>
      <c r="H306" s="70" t="s">
        <v>2124</v>
      </c>
      <c r="I306" s="25"/>
      <c r="J306" s="23"/>
      <c r="K306" s="23"/>
      <c r="L306" s="74"/>
    </row>
    <row r="307" spans="1:12" s="24" customFormat="1" ht="36" x14ac:dyDescent="0.25">
      <c r="A307" s="19">
        <v>297</v>
      </c>
      <c r="B307" s="19" t="s">
        <v>704</v>
      </c>
      <c r="C307" s="20" t="s">
        <v>697</v>
      </c>
      <c r="D307" s="20" t="s">
        <v>705</v>
      </c>
      <c r="E307" s="20" t="s">
        <v>414</v>
      </c>
      <c r="F307" s="22">
        <v>84374.108000000007</v>
      </c>
      <c r="G307" s="22">
        <v>210935.27</v>
      </c>
      <c r="H307" s="70" t="s">
        <v>2124</v>
      </c>
      <c r="I307" s="25"/>
      <c r="J307" s="23"/>
      <c r="K307" s="23"/>
      <c r="L307" s="74"/>
    </row>
    <row r="308" spans="1:12" s="24" customFormat="1" ht="24" x14ac:dyDescent="0.25">
      <c r="A308" s="19">
        <v>298</v>
      </c>
      <c r="B308" s="19" t="s">
        <v>2126</v>
      </c>
      <c r="C308" s="20" t="s">
        <v>2127</v>
      </c>
      <c r="D308" s="20" t="s">
        <v>2128</v>
      </c>
      <c r="E308" s="20" t="s">
        <v>2129</v>
      </c>
      <c r="F308" s="22">
        <v>561.03200000000004</v>
      </c>
      <c r="G308" s="22">
        <v>1402.58</v>
      </c>
      <c r="H308" s="70" t="s">
        <v>2124</v>
      </c>
      <c r="I308" s="25"/>
      <c r="J308" s="23"/>
      <c r="K308" s="23"/>
      <c r="L308" s="74"/>
    </row>
    <row r="309" spans="1:12" s="24" customFormat="1" x14ac:dyDescent="0.25">
      <c r="A309" s="19">
        <v>299</v>
      </c>
      <c r="B309" s="19" t="s">
        <v>706</v>
      </c>
      <c r="C309" s="20" t="s">
        <v>707</v>
      </c>
      <c r="D309" s="20" t="s">
        <v>708</v>
      </c>
      <c r="E309" s="20" t="s">
        <v>709</v>
      </c>
      <c r="F309" s="22">
        <v>561.88</v>
      </c>
      <c r="G309" s="22">
        <v>1404.7</v>
      </c>
      <c r="H309" s="70" t="s">
        <v>2123</v>
      </c>
      <c r="I309" s="25"/>
      <c r="J309" s="23"/>
      <c r="K309" s="23"/>
      <c r="L309" s="74"/>
    </row>
    <row r="310" spans="1:12" s="24" customFormat="1" ht="36" x14ac:dyDescent="0.25">
      <c r="A310" s="19">
        <v>300</v>
      </c>
      <c r="B310" s="19" t="s">
        <v>710</v>
      </c>
      <c r="C310" s="20" t="s">
        <v>711</v>
      </c>
      <c r="D310" s="20" t="s">
        <v>712</v>
      </c>
      <c r="E310" s="20" t="s">
        <v>331</v>
      </c>
      <c r="F310" s="22">
        <v>48998.540000000008</v>
      </c>
      <c r="G310" s="22">
        <v>122496.35</v>
      </c>
      <c r="H310" s="70" t="s">
        <v>2124</v>
      </c>
      <c r="I310" s="25"/>
      <c r="J310" s="23"/>
      <c r="K310" s="23"/>
      <c r="L310" s="74"/>
    </row>
    <row r="311" spans="1:12" s="24" customFormat="1" ht="48" x14ac:dyDescent="0.25">
      <c r="A311" s="19">
        <v>301</v>
      </c>
      <c r="B311" s="19" t="s">
        <v>713</v>
      </c>
      <c r="C311" s="20" t="s">
        <v>714</v>
      </c>
      <c r="D311" s="20" t="s">
        <v>715</v>
      </c>
      <c r="E311" s="20" t="s">
        <v>467</v>
      </c>
      <c r="F311" s="22">
        <v>12614.924000000001</v>
      </c>
      <c r="G311" s="22">
        <v>31537.31</v>
      </c>
      <c r="H311" s="70" t="s">
        <v>2124</v>
      </c>
      <c r="I311" s="25"/>
      <c r="J311" s="23"/>
      <c r="K311" s="23"/>
      <c r="L311" s="74"/>
    </row>
    <row r="312" spans="1:12" s="24" customFormat="1" x14ac:dyDescent="0.25">
      <c r="A312" s="19">
        <v>302</v>
      </c>
      <c r="B312" s="19" t="s">
        <v>716</v>
      </c>
      <c r="C312" s="20" t="s">
        <v>717</v>
      </c>
      <c r="D312" s="20" t="s">
        <v>718</v>
      </c>
      <c r="E312" s="20" t="s">
        <v>121</v>
      </c>
      <c r="F312" s="22">
        <v>26160.316000000003</v>
      </c>
      <c r="G312" s="22">
        <v>65400.79</v>
      </c>
      <c r="H312" s="70" t="s">
        <v>2124</v>
      </c>
      <c r="I312" s="25"/>
      <c r="J312" s="23"/>
      <c r="K312" s="23"/>
      <c r="L312" s="74"/>
    </row>
    <row r="313" spans="1:12" s="24" customFormat="1" ht="24" x14ac:dyDescent="0.25">
      <c r="A313" s="19">
        <v>303</v>
      </c>
      <c r="B313" s="19" t="s">
        <v>1371</v>
      </c>
      <c r="C313" s="20" t="s">
        <v>1372</v>
      </c>
      <c r="D313" s="20" t="s">
        <v>1373</v>
      </c>
      <c r="E313" s="20" t="s">
        <v>121</v>
      </c>
      <c r="F313" s="22">
        <v>23148.74</v>
      </c>
      <c r="G313" s="22">
        <v>57871.85</v>
      </c>
      <c r="H313" s="70" t="s">
        <v>2124</v>
      </c>
      <c r="I313" s="25"/>
      <c r="J313" s="23"/>
      <c r="K313" s="23"/>
      <c r="L313" s="74"/>
    </row>
    <row r="314" spans="1:12" s="24" customFormat="1" ht="24" x14ac:dyDescent="0.25">
      <c r="A314" s="19">
        <v>304</v>
      </c>
      <c r="B314" s="19" t="s">
        <v>719</v>
      </c>
      <c r="C314" s="20" t="s">
        <v>720</v>
      </c>
      <c r="D314" s="20" t="s">
        <v>721</v>
      </c>
      <c r="E314" s="20" t="s">
        <v>722</v>
      </c>
      <c r="F314" s="22">
        <v>408.84000000000003</v>
      </c>
      <c r="G314" s="22">
        <v>1022.1</v>
      </c>
      <c r="H314" s="70" t="s">
        <v>2124</v>
      </c>
      <c r="I314" s="25"/>
      <c r="J314" s="23"/>
      <c r="K314" s="23"/>
      <c r="L314" s="74"/>
    </row>
    <row r="315" spans="1:12" s="24" customFormat="1" ht="24" x14ac:dyDescent="0.25">
      <c r="A315" s="19">
        <v>305</v>
      </c>
      <c r="B315" s="19" t="s">
        <v>1374</v>
      </c>
      <c r="C315" s="20" t="s">
        <v>1375</v>
      </c>
      <c r="D315" s="20" t="s">
        <v>1376</v>
      </c>
      <c r="E315" s="20" t="s">
        <v>1377</v>
      </c>
      <c r="F315" s="22">
        <v>5.98</v>
      </c>
      <c r="G315" s="22">
        <v>14.95</v>
      </c>
      <c r="H315" s="70" t="s">
        <v>2124</v>
      </c>
      <c r="I315" s="25"/>
      <c r="J315" s="23"/>
      <c r="K315" s="23"/>
      <c r="L315" s="74"/>
    </row>
    <row r="316" spans="1:12" s="24" customFormat="1" ht="36" x14ac:dyDescent="0.25">
      <c r="A316" s="19">
        <v>306</v>
      </c>
      <c r="B316" s="19" t="s">
        <v>2207</v>
      </c>
      <c r="C316" s="20" t="s">
        <v>2208</v>
      </c>
      <c r="D316" s="20" t="s">
        <v>2209</v>
      </c>
      <c r="E316" s="20" t="s">
        <v>138</v>
      </c>
      <c r="F316" s="22">
        <v>277.94800000000004</v>
      </c>
      <c r="G316" s="22">
        <v>694.87</v>
      </c>
      <c r="H316" s="70" t="s">
        <v>2124</v>
      </c>
      <c r="I316" s="25"/>
      <c r="J316" s="23"/>
      <c r="K316" s="23"/>
      <c r="L316" s="74"/>
    </row>
    <row r="317" spans="1:12" s="24" customFormat="1" ht="48" x14ac:dyDescent="0.25">
      <c r="A317" s="19">
        <v>307</v>
      </c>
      <c r="B317" s="19" t="s">
        <v>1655</v>
      </c>
      <c r="C317" s="20" t="s">
        <v>1656</v>
      </c>
      <c r="D317" s="20" t="s">
        <v>1657</v>
      </c>
      <c r="E317" s="20" t="s">
        <v>1658</v>
      </c>
      <c r="F317" s="22">
        <v>1482.664</v>
      </c>
      <c r="G317" s="22">
        <v>3706.66</v>
      </c>
      <c r="H317" s="70" t="s">
        <v>2123</v>
      </c>
      <c r="I317" s="25"/>
      <c r="J317" s="23"/>
      <c r="K317" s="23"/>
      <c r="L317" s="74"/>
    </row>
    <row r="318" spans="1:12" s="24" customFormat="1" ht="24" x14ac:dyDescent="0.25">
      <c r="A318" s="19">
        <v>308</v>
      </c>
      <c r="B318" s="19" t="s">
        <v>723</v>
      </c>
      <c r="C318" s="20" t="s">
        <v>724</v>
      </c>
      <c r="D318" s="20" t="s">
        <v>725</v>
      </c>
      <c r="E318" s="20" t="s">
        <v>726</v>
      </c>
      <c r="F318" s="22">
        <v>417.55200000000008</v>
      </c>
      <c r="G318" s="22">
        <v>1043.8800000000001</v>
      </c>
      <c r="H318" s="70" t="s">
        <v>2123</v>
      </c>
      <c r="I318" s="25"/>
      <c r="J318" s="23"/>
      <c r="K318" s="23"/>
      <c r="L318" s="74"/>
    </row>
    <row r="319" spans="1:12" s="24" customFormat="1" ht="36" x14ac:dyDescent="0.25">
      <c r="A319" s="19">
        <v>309</v>
      </c>
      <c r="B319" s="19" t="s">
        <v>1659</v>
      </c>
      <c r="C319" s="20" t="s">
        <v>1660</v>
      </c>
      <c r="D319" s="20" t="s">
        <v>1661</v>
      </c>
      <c r="E319" s="20" t="s">
        <v>1662</v>
      </c>
      <c r="F319" s="22">
        <v>2567.0040000000004</v>
      </c>
      <c r="G319" s="22">
        <v>6417.51</v>
      </c>
      <c r="H319" s="70" t="s">
        <v>2123</v>
      </c>
      <c r="I319" s="25"/>
      <c r="J319" s="23"/>
      <c r="K319" s="23"/>
      <c r="L319" s="74"/>
    </row>
    <row r="320" spans="1:12" s="24" customFormat="1" x14ac:dyDescent="0.25">
      <c r="A320" s="19">
        <v>310</v>
      </c>
      <c r="B320" s="19" t="s">
        <v>727</v>
      </c>
      <c r="C320" s="20" t="s">
        <v>728</v>
      </c>
      <c r="D320" s="20" t="s">
        <v>729</v>
      </c>
      <c r="E320" s="20" t="s">
        <v>730</v>
      </c>
      <c r="F320" s="22">
        <v>0.91999999999999993</v>
      </c>
      <c r="G320" s="22">
        <v>2.2999999999999998</v>
      </c>
      <c r="H320" s="70" t="s">
        <v>2123</v>
      </c>
      <c r="I320" s="25"/>
      <c r="J320" s="23"/>
      <c r="K320" s="23"/>
      <c r="L320" s="74"/>
    </row>
    <row r="321" spans="1:12" s="24" customFormat="1" x14ac:dyDescent="0.25">
      <c r="A321" s="19">
        <v>311</v>
      </c>
      <c r="B321" s="19" t="s">
        <v>731</v>
      </c>
      <c r="C321" s="20" t="s">
        <v>732</v>
      </c>
      <c r="D321" s="20" t="s">
        <v>733</v>
      </c>
      <c r="E321" s="20" t="s">
        <v>734</v>
      </c>
      <c r="F321" s="22">
        <v>28.700000000000003</v>
      </c>
      <c r="G321" s="22">
        <v>71.75</v>
      </c>
      <c r="H321" s="70" t="s">
        <v>2124</v>
      </c>
      <c r="I321" s="25"/>
      <c r="J321" s="23"/>
      <c r="K321" s="23"/>
      <c r="L321" s="74"/>
    </row>
    <row r="322" spans="1:12" s="24" customFormat="1" ht="72" x14ac:dyDescent="0.25">
      <c r="A322" s="19">
        <v>312</v>
      </c>
      <c r="B322" s="19" t="s">
        <v>1663</v>
      </c>
      <c r="C322" s="20" t="s">
        <v>1664</v>
      </c>
      <c r="D322" s="20" t="s">
        <v>1665</v>
      </c>
      <c r="E322" s="20" t="s">
        <v>1341</v>
      </c>
      <c r="F322" s="22">
        <v>2924.2160000000003</v>
      </c>
      <c r="G322" s="22">
        <v>7310.54</v>
      </c>
      <c r="H322" s="70" t="s">
        <v>2123</v>
      </c>
      <c r="I322" s="25"/>
      <c r="J322" s="23"/>
      <c r="K322" s="23"/>
      <c r="L322" s="74"/>
    </row>
    <row r="323" spans="1:12" s="24" customFormat="1" ht="24" x14ac:dyDescent="0.25">
      <c r="A323" s="19">
        <v>313</v>
      </c>
      <c r="B323" s="19" t="s">
        <v>2210</v>
      </c>
      <c r="C323" s="20" t="s">
        <v>2211</v>
      </c>
      <c r="D323" s="20" t="s">
        <v>2212</v>
      </c>
      <c r="E323" s="20" t="s">
        <v>2213</v>
      </c>
      <c r="F323" s="22">
        <v>91.98</v>
      </c>
      <c r="G323" s="22">
        <v>229.95</v>
      </c>
      <c r="H323" s="70" t="s">
        <v>2124</v>
      </c>
      <c r="I323" s="25"/>
      <c r="J323" s="23"/>
      <c r="K323" s="23"/>
      <c r="L323" s="74"/>
    </row>
    <row r="324" spans="1:12" s="24" customFormat="1" ht="36" x14ac:dyDescent="0.25">
      <c r="A324" s="19">
        <v>314</v>
      </c>
      <c r="B324" s="19" t="s">
        <v>1666</v>
      </c>
      <c r="C324" s="20" t="s">
        <v>1667</v>
      </c>
      <c r="D324" s="20" t="s">
        <v>1668</v>
      </c>
      <c r="E324" s="20" t="s">
        <v>1326</v>
      </c>
      <c r="F324" s="22">
        <v>987.20800000000008</v>
      </c>
      <c r="G324" s="22">
        <v>2468.02</v>
      </c>
      <c r="H324" s="70" t="s">
        <v>2123</v>
      </c>
      <c r="I324" s="25"/>
      <c r="J324" s="23"/>
      <c r="K324" s="23"/>
      <c r="L324" s="74"/>
    </row>
    <row r="325" spans="1:12" s="24" customFormat="1" ht="24" x14ac:dyDescent="0.25">
      <c r="A325" s="19">
        <v>315</v>
      </c>
      <c r="B325" s="19" t="s">
        <v>1669</v>
      </c>
      <c r="C325" s="20" t="s">
        <v>1670</v>
      </c>
      <c r="D325" s="20" t="s">
        <v>1671</v>
      </c>
      <c r="E325" s="20" t="s">
        <v>1672</v>
      </c>
      <c r="F325" s="22">
        <v>98.436000000000007</v>
      </c>
      <c r="G325" s="22">
        <v>246.09</v>
      </c>
      <c r="H325" s="70" t="s">
        <v>2123</v>
      </c>
      <c r="I325" s="25"/>
      <c r="J325" s="23"/>
      <c r="K325" s="23"/>
      <c r="L325" s="74"/>
    </row>
    <row r="326" spans="1:12" s="24" customFormat="1" ht="24" x14ac:dyDescent="0.25">
      <c r="A326" s="19">
        <v>316</v>
      </c>
      <c r="B326" s="19" t="s">
        <v>738</v>
      </c>
      <c r="C326" s="20" t="s">
        <v>739</v>
      </c>
      <c r="D326" s="20" t="s">
        <v>740</v>
      </c>
      <c r="E326" s="20" t="s">
        <v>722</v>
      </c>
      <c r="F326" s="22">
        <v>65.34</v>
      </c>
      <c r="G326" s="22">
        <v>163.35</v>
      </c>
      <c r="H326" s="70" t="s">
        <v>2124</v>
      </c>
      <c r="I326" s="25"/>
      <c r="J326" s="23"/>
      <c r="K326" s="23"/>
      <c r="L326" s="74"/>
    </row>
    <row r="327" spans="1:12" s="24" customFormat="1" ht="48" x14ac:dyDescent="0.25">
      <c r="A327" s="19">
        <v>317</v>
      </c>
      <c r="B327" s="19" t="s">
        <v>741</v>
      </c>
      <c r="C327" s="20" t="s">
        <v>742</v>
      </c>
      <c r="D327" s="20" t="s">
        <v>743</v>
      </c>
      <c r="E327" s="20" t="s">
        <v>187</v>
      </c>
      <c r="F327" s="22">
        <v>1770.4720000000002</v>
      </c>
      <c r="G327" s="22">
        <v>4426.18</v>
      </c>
      <c r="H327" s="70" t="s">
        <v>2123</v>
      </c>
      <c r="I327" s="25"/>
      <c r="J327" s="23"/>
      <c r="K327" s="23"/>
      <c r="L327" s="74"/>
    </row>
    <row r="328" spans="1:12" s="24" customFormat="1" ht="36" x14ac:dyDescent="0.25">
      <c r="A328" s="19">
        <v>318</v>
      </c>
      <c r="B328" s="19" t="s">
        <v>744</v>
      </c>
      <c r="C328" s="20" t="s">
        <v>745</v>
      </c>
      <c r="D328" s="20" t="s">
        <v>746</v>
      </c>
      <c r="E328" s="20" t="s">
        <v>747</v>
      </c>
      <c r="F328" s="22">
        <v>30.032</v>
      </c>
      <c r="G328" s="22">
        <v>75.08</v>
      </c>
      <c r="H328" s="70" t="s">
        <v>2124</v>
      </c>
      <c r="I328" s="25"/>
      <c r="J328" s="23"/>
      <c r="K328" s="23"/>
      <c r="L328" s="74"/>
    </row>
    <row r="329" spans="1:12" s="24" customFormat="1" ht="24" x14ac:dyDescent="0.25">
      <c r="A329" s="19">
        <v>319</v>
      </c>
      <c r="B329" s="19" t="s">
        <v>748</v>
      </c>
      <c r="C329" s="20" t="s">
        <v>749</v>
      </c>
      <c r="D329" s="20" t="s">
        <v>750</v>
      </c>
      <c r="E329" s="20" t="s">
        <v>751</v>
      </c>
      <c r="F329" s="22">
        <v>55.900000000000006</v>
      </c>
      <c r="G329" s="22">
        <v>139.75</v>
      </c>
      <c r="H329" s="70" t="s">
        <v>2124</v>
      </c>
      <c r="I329" s="25"/>
      <c r="J329" s="23"/>
      <c r="K329" s="23"/>
      <c r="L329" s="74"/>
    </row>
    <row r="330" spans="1:12" s="24" customFormat="1" ht="36" x14ac:dyDescent="0.25">
      <c r="A330" s="19">
        <v>320</v>
      </c>
      <c r="B330" s="19" t="s">
        <v>1673</v>
      </c>
      <c r="C330" s="20" t="s">
        <v>1674</v>
      </c>
      <c r="D330" s="20" t="s">
        <v>1675</v>
      </c>
      <c r="E330" s="20" t="s">
        <v>1328</v>
      </c>
      <c r="F330" s="22">
        <v>2515.9920000000002</v>
      </c>
      <c r="G330" s="22">
        <v>6289.98</v>
      </c>
      <c r="H330" s="70" t="s">
        <v>2123</v>
      </c>
      <c r="I330" s="25"/>
      <c r="J330" s="23"/>
      <c r="K330" s="23"/>
      <c r="L330" s="74"/>
    </row>
    <row r="331" spans="1:12" s="24" customFormat="1" ht="24" x14ac:dyDescent="0.25">
      <c r="A331" s="19">
        <v>321</v>
      </c>
      <c r="B331" s="19" t="s">
        <v>2214</v>
      </c>
      <c r="C331" s="20" t="s">
        <v>2215</v>
      </c>
      <c r="D331" s="20" t="s">
        <v>2216</v>
      </c>
      <c r="E331" s="20" t="s">
        <v>2217</v>
      </c>
      <c r="F331" s="22">
        <v>7832.1600000000008</v>
      </c>
      <c r="G331" s="22">
        <v>19580.400000000001</v>
      </c>
      <c r="H331" s="70" t="s">
        <v>2123</v>
      </c>
      <c r="I331" s="25"/>
      <c r="J331" s="23"/>
      <c r="K331" s="23"/>
      <c r="L331" s="74"/>
    </row>
    <row r="332" spans="1:12" s="24" customFormat="1" ht="24" x14ac:dyDescent="0.25">
      <c r="A332" s="19">
        <v>322</v>
      </c>
      <c r="B332" s="19" t="s">
        <v>1676</v>
      </c>
      <c r="C332" s="20" t="s">
        <v>1670</v>
      </c>
      <c r="D332" s="20" t="s">
        <v>1677</v>
      </c>
      <c r="E332" s="20" t="s">
        <v>1678</v>
      </c>
      <c r="F332" s="22">
        <v>4588.9400000000005</v>
      </c>
      <c r="G332" s="22">
        <v>11472.35</v>
      </c>
      <c r="H332" s="70" t="s">
        <v>2123</v>
      </c>
      <c r="I332" s="25"/>
      <c r="J332" s="23"/>
      <c r="K332" s="23"/>
      <c r="L332" s="74"/>
    </row>
    <row r="333" spans="1:12" s="24" customFormat="1" ht="24" x14ac:dyDescent="0.25">
      <c r="A333" s="19">
        <v>323</v>
      </c>
      <c r="B333" s="19" t="s">
        <v>2221</v>
      </c>
      <c r="C333" s="20" t="s">
        <v>2222</v>
      </c>
      <c r="D333" s="20" t="s">
        <v>2223</v>
      </c>
      <c r="E333" s="20" t="s">
        <v>2224</v>
      </c>
      <c r="F333" s="22">
        <v>31.680000000000003</v>
      </c>
      <c r="G333" s="22">
        <v>79.2</v>
      </c>
      <c r="H333" s="70" t="s">
        <v>2123</v>
      </c>
      <c r="I333" s="25"/>
      <c r="J333" s="23"/>
      <c r="K333" s="23"/>
      <c r="L333" s="74"/>
    </row>
    <row r="334" spans="1:12" s="24" customFormat="1" ht="24" x14ac:dyDescent="0.25">
      <c r="A334" s="19">
        <v>324</v>
      </c>
      <c r="B334" s="19" t="s">
        <v>753</v>
      </c>
      <c r="C334" s="20" t="s">
        <v>754</v>
      </c>
      <c r="D334" s="20" t="s">
        <v>755</v>
      </c>
      <c r="E334" s="20" t="s">
        <v>518</v>
      </c>
      <c r="F334" s="22">
        <v>981.83600000000013</v>
      </c>
      <c r="G334" s="22">
        <v>2454.59</v>
      </c>
      <c r="H334" s="70" t="s">
        <v>2124</v>
      </c>
      <c r="I334" s="25"/>
      <c r="J334" s="23"/>
      <c r="K334" s="23"/>
      <c r="L334" s="74"/>
    </row>
    <row r="335" spans="1:12" s="24" customFormat="1" ht="24" x14ac:dyDescent="0.25">
      <c r="A335" s="19">
        <v>325</v>
      </c>
      <c r="B335" s="19" t="s">
        <v>756</v>
      </c>
      <c r="C335" s="20" t="s">
        <v>757</v>
      </c>
      <c r="D335" s="20" t="s">
        <v>758</v>
      </c>
      <c r="E335" s="20" t="s">
        <v>759</v>
      </c>
      <c r="F335" s="22">
        <v>39.14</v>
      </c>
      <c r="G335" s="22">
        <v>97.85</v>
      </c>
      <c r="H335" s="70" t="s">
        <v>2123</v>
      </c>
      <c r="I335" s="25"/>
      <c r="J335" s="23"/>
      <c r="K335" s="23"/>
      <c r="L335" s="74"/>
    </row>
    <row r="336" spans="1:12" s="24" customFormat="1" ht="24" x14ac:dyDescent="0.25">
      <c r="A336" s="19">
        <v>326</v>
      </c>
      <c r="B336" s="19" t="s">
        <v>760</v>
      </c>
      <c r="C336" s="20" t="s">
        <v>761</v>
      </c>
      <c r="D336" s="20" t="s">
        <v>762</v>
      </c>
      <c r="E336" s="20" t="s">
        <v>46</v>
      </c>
      <c r="F336" s="22">
        <v>1085.056</v>
      </c>
      <c r="G336" s="22">
        <v>2712.64</v>
      </c>
      <c r="H336" s="70" t="s">
        <v>2123</v>
      </c>
      <c r="I336" s="25"/>
      <c r="J336" s="23"/>
      <c r="K336" s="23"/>
      <c r="L336" s="74"/>
    </row>
    <row r="337" spans="1:12" s="24" customFormat="1" ht="24" x14ac:dyDescent="0.25">
      <c r="A337" s="19">
        <v>327</v>
      </c>
      <c r="B337" s="19" t="s">
        <v>763</v>
      </c>
      <c r="C337" s="20" t="s">
        <v>764</v>
      </c>
      <c r="D337" s="20" t="s">
        <v>765</v>
      </c>
      <c r="E337" s="20" t="s">
        <v>121</v>
      </c>
      <c r="F337" s="22">
        <v>5568.2120000000004</v>
      </c>
      <c r="G337" s="22">
        <v>13920.53</v>
      </c>
      <c r="H337" s="70" t="s">
        <v>2123</v>
      </c>
      <c r="I337" s="25"/>
      <c r="J337" s="23"/>
      <c r="K337" s="23"/>
      <c r="L337" s="74"/>
    </row>
    <row r="338" spans="1:12" s="24" customFormat="1" ht="36" x14ac:dyDescent="0.25">
      <c r="A338" s="19">
        <v>328</v>
      </c>
      <c r="B338" s="19" t="s">
        <v>1679</v>
      </c>
      <c r="C338" s="20" t="s">
        <v>1680</v>
      </c>
      <c r="D338" s="20" t="s">
        <v>1681</v>
      </c>
      <c r="E338" s="20" t="s">
        <v>81</v>
      </c>
      <c r="F338" s="22">
        <v>135.99600000000001</v>
      </c>
      <c r="G338" s="22">
        <v>339.99</v>
      </c>
      <c r="H338" s="70" t="s">
        <v>2124</v>
      </c>
      <c r="I338" s="25"/>
      <c r="J338" s="23"/>
      <c r="K338" s="23"/>
      <c r="L338" s="74"/>
    </row>
    <row r="339" spans="1:12" s="24" customFormat="1" ht="36" x14ac:dyDescent="0.25">
      <c r="A339" s="19">
        <v>329</v>
      </c>
      <c r="B339" s="19" t="s">
        <v>766</v>
      </c>
      <c r="C339" s="20" t="s">
        <v>767</v>
      </c>
      <c r="D339" s="20" t="s">
        <v>768</v>
      </c>
      <c r="E339" s="20" t="s">
        <v>58</v>
      </c>
      <c r="F339" s="22">
        <v>2251.5040000000004</v>
      </c>
      <c r="G339" s="22">
        <v>5628.76</v>
      </c>
      <c r="H339" s="70" t="s">
        <v>2123</v>
      </c>
      <c r="I339" s="25"/>
      <c r="J339" s="23"/>
      <c r="K339" s="23"/>
      <c r="L339" s="74"/>
    </row>
    <row r="340" spans="1:12" s="24" customFormat="1" ht="24" x14ac:dyDescent="0.25">
      <c r="A340" s="19">
        <v>330</v>
      </c>
      <c r="B340" s="19" t="s">
        <v>769</v>
      </c>
      <c r="C340" s="20" t="s">
        <v>770</v>
      </c>
      <c r="D340" s="20" t="s">
        <v>771</v>
      </c>
      <c r="E340" s="20" t="s">
        <v>58</v>
      </c>
      <c r="F340" s="22">
        <v>4538.54</v>
      </c>
      <c r="G340" s="22">
        <v>11346.35</v>
      </c>
      <c r="H340" s="70" t="s">
        <v>2123</v>
      </c>
      <c r="I340" s="25"/>
      <c r="J340" s="23"/>
      <c r="K340" s="23"/>
      <c r="L340" s="74"/>
    </row>
    <row r="341" spans="1:12" s="24" customFormat="1" ht="60" x14ac:dyDescent="0.25">
      <c r="A341" s="19">
        <v>331</v>
      </c>
      <c r="B341" s="19" t="s">
        <v>1682</v>
      </c>
      <c r="C341" s="20" t="s">
        <v>1683</v>
      </c>
      <c r="D341" s="20" t="s">
        <v>1684</v>
      </c>
      <c r="E341" s="20" t="s">
        <v>1685</v>
      </c>
      <c r="F341" s="22">
        <v>260.012</v>
      </c>
      <c r="G341" s="22">
        <v>650.03</v>
      </c>
      <c r="H341" s="70" t="s">
        <v>2123</v>
      </c>
      <c r="I341" s="25"/>
      <c r="J341" s="23"/>
      <c r="K341" s="23"/>
      <c r="L341" s="74"/>
    </row>
    <row r="342" spans="1:12" s="24" customFormat="1" ht="24" x14ac:dyDescent="0.25">
      <c r="A342" s="19">
        <v>332</v>
      </c>
      <c r="B342" s="19" t="s">
        <v>772</v>
      </c>
      <c r="C342" s="20" t="s">
        <v>773</v>
      </c>
      <c r="D342" s="20" t="s">
        <v>774</v>
      </c>
      <c r="E342" s="20" t="s">
        <v>187</v>
      </c>
      <c r="F342" s="22">
        <v>1571.788</v>
      </c>
      <c r="G342" s="22">
        <v>3929.47</v>
      </c>
      <c r="H342" s="70" t="s">
        <v>2123</v>
      </c>
      <c r="I342" s="25"/>
      <c r="J342" s="23"/>
      <c r="K342" s="23"/>
      <c r="L342" s="74"/>
    </row>
    <row r="343" spans="1:12" s="24" customFormat="1" ht="24" x14ac:dyDescent="0.25">
      <c r="A343" s="19">
        <v>333</v>
      </c>
      <c r="B343" s="19" t="s">
        <v>775</v>
      </c>
      <c r="C343" s="20" t="s">
        <v>776</v>
      </c>
      <c r="D343" s="20" t="s">
        <v>777</v>
      </c>
      <c r="E343" s="20" t="s">
        <v>778</v>
      </c>
      <c r="F343" s="22">
        <v>7.68</v>
      </c>
      <c r="G343" s="22">
        <v>19.2</v>
      </c>
      <c r="H343" s="70" t="s">
        <v>2123</v>
      </c>
      <c r="I343" s="25"/>
      <c r="J343" s="23"/>
      <c r="K343" s="23"/>
      <c r="L343" s="74"/>
    </row>
    <row r="344" spans="1:12" s="24" customFormat="1" ht="24" x14ac:dyDescent="0.25">
      <c r="A344" s="19">
        <v>334</v>
      </c>
      <c r="B344" s="19" t="s">
        <v>779</v>
      </c>
      <c r="C344" s="20" t="s">
        <v>780</v>
      </c>
      <c r="D344" s="20" t="s">
        <v>781</v>
      </c>
      <c r="E344" s="20" t="s">
        <v>46</v>
      </c>
      <c r="F344" s="22">
        <v>418.60400000000004</v>
      </c>
      <c r="G344" s="22">
        <v>1046.51</v>
      </c>
      <c r="H344" s="70" t="s">
        <v>2123</v>
      </c>
      <c r="I344" s="25"/>
      <c r="J344" s="23"/>
      <c r="K344" s="23"/>
      <c r="L344" s="74"/>
    </row>
    <row r="345" spans="1:12" s="24" customFormat="1" ht="36" x14ac:dyDescent="0.25">
      <c r="A345" s="19">
        <v>335</v>
      </c>
      <c r="B345" s="19" t="s">
        <v>782</v>
      </c>
      <c r="C345" s="20" t="s">
        <v>783</v>
      </c>
      <c r="D345" s="20" t="s">
        <v>784</v>
      </c>
      <c r="E345" s="20" t="s">
        <v>138</v>
      </c>
      <c r="F345" s="22">
        <v>3644.4120000000003</v>
      </c>
      <c r="G345" s="22">
        <v>9111.0300000000007</v>
      </c>
      <c r="H345" s="70" t="s">
        <v>2124</v>
      </c>
      <c r="I345" s="25"/>
      <c r="J345" s="23"/>
      <c r="K345" s="23"/>
      <c r="L345" s="74"/>
    </row>
    <row r="346" spans="1:12" s="24" customFormat="1" ht="24" x14ac:dyDescent="0.25">
      <c r="A346" s="19">
        <v>336</v>
      </c>
      <c r="B346" s="19" t="s">
        <v>785</v>
      </c>
      <c r="C346" s="20" t="s">
        <v>786</v>
      </c>
      <c r="D346" s="20" t="s">
        <v>787</v>
      </c>
      <c r="E346" s="20" t="s">
        <v>199</v>
      </c>
      <c r="F346" s="22">
        <v>17.796000000000003</v>
      </c>
      <c r="G346" s="22">
        <v>44.49</v>
      </c>
      <c r="H346" s="70" t="s">
        <v>2123</v>
      </c>
      <c r="I346" s="25"/>
      <c r="J346" s="23"/>
      <c r="K346" s="23"/>
      <c r="L346" s="74"/>
    </row>
    <row r="347" spans="1:12" s="24" customFormat="1" ht="36" x14ac:dyDescent="0.25">
      <c r="A347" s="19">
        <v>337</v>
      </c>
      <c r="B347" s="19" t="s">
        <v>788</v>
      </c>
      <c r="C347" s="20" t="s">
        <v>789</v>
      </c>
      <c r="D347" s="20" t="s">
        <v>790</v>
      </c>
      <c r="E347" s="20" t="s">
        <v>121</v>
      </c>
      <c r="F347" s="22">
        <v>2676.5</v>
      </c>
      <c r="G347" s="22">
        <v>6691.25</v>
      </c>
      <c r="H347" s="70" t="s">
        <v>2124</v>
      </c>
      <c r="I347" s="25"/>
      <c r="J347" s="23"/>
      <c r="K347" s="23"/>
      <c r="L347" s="74"/>
    </row>
    <row r="348" spans="1:12" s="24" customFormat="1" ht="24" x14ac:dyDescent="0.25">
      <c r="A348" s="19">
        <v>338</v>
      </c>
      <c r="B348" s="19" t="s">
        <v>791</v>
      </c>
      <c r="C348" s="20" t="s">
        <v>761</v>
      </c>
      <c r="D348" s="20" t="s">
        <v>792</v>
      </c>
      <c r="E348" s="20" t="s">
        <v>187</v>
      </c>
      <c r="F348" s="22">
        <v>4824.0919999999996</v>
      </c>
      <c r="G348" s="22">
        <v>12060.23</v>
      </c>
      <c r="H348" s="70" t="s">
        <v>2123</v>
      </c>
      <c r="I348" s="25"/>
      <c r="J348" s="23"/>
      <c r="K348" s="23"/>
      <c r="L348" s="74"/>
    </row>
    <row r="349" spans="1:12" s="24" customFormat="1" ht="36" x14ac:dyDescent="0.25">
      <c r="A349" s="19">
        <v>339</v>
      </c>
      <c r="B349" s="19" t="s">
        <v>1686</v>
      </c>
      <c r="C349" s="20" t="s">
        <v>1687</v>
      </c>
      <c r="D349" s="20" t="s">
        <v>1688</v>
      </c>
      <c r="E349" s="20" t="s">
        <v>1689</v>
      </c>
      <c r="F349" s="22">
        <v>137.024</v>
      </c>
      <c r="G349" s="22">
        <v>342.56</v>
      </c>
      <c r="H349" s="70" t="s">
        <v>2124</v>
      </c>
      <c r="I349" s="25"/>
      <c r="J349" s="23"/>
      <c r="K349" s="23"/>
      <c r="L349" s="74"/>
    </row>
    <row r="350" spans="1:12" s="24" customFormat="1" ht="24" x14ac:dyDescent="0.25">
      <c r="A350" s="19">
        <v>340</v>
      </c>
      <c r="B350" s="19" t="s">
        <v>793</v>
      </c>
      <c r="C350" s="20" t="s">
        <v>794</v>
      </c>
      <c r="D350" s="20" t="s">
        <v>795</v>
      </c>
      <c r="E350" s="20" t="s">
        <v>796</v>
      </c>
      <c r="F350" s="22">
        <v>796.904</v>
      </c>
      <c r="G350" s="22">
        <v>1992.26</v>
      </c>
      <c r="H350" s="70" t="s">
        <v>2123</v>
      </c>
      <c r="I350" s="25"/>
      <c r="J350" s="23"/>
      <c r="K350" s="23"/>
      <c r="L350" s="74"/>
    </row>
    <row r="351" spans="1:12" s="24" customFormat="1" ht="24" x14ac:dyDescent="0.25">
      <c r="A351" s="19">
        <v>341</v>
      </c>
      <c r="B351" s="19" t="s">
        <v>797</v>
      </c>
      <c r="C351" s="20" t="s">
        <v>798</v>
      </c>
      <c r="D351" s="20" t="s">
        <v>799</v>
      </c>
      <c r="E351" s="20" t="s">
        <v>46</v>
      </c>
      <c r="F351" s="22">
        <v>1286.7520000000002</v>
      </c>
      <c r="G351" s="22">
        <v>3216.88</v>
      </c>
      <c r="H351" s="70" t="s">
        <v>2123</v>
      </c>
      <c r="I351" s="25"/>
      <c r="J351" s="23"/>
      <c r="K351" s="23"/>
      <c r="L351" s="74"/>
    </row>
    <row r="352" spans="1:12" s="24" customFormat="1" ht="24" x14ac:dyDescent="0.25">
      <c r="A352" s="19">
        <v>342</v>
      </c>
      <c r="B352" s="19" t="s">
        <v>800</v>
      </c>
      <c r="C352" s="20" t="s">
        <v>801</v>
      </c>
      <c r="D352" s="20" t="s">
        <v>802</v>
      </c>
      <c r="E352" s="20" t="s">
        <v>46</v>
      </c>
      <c r="F352" s="22">
        <v>554.58800000000008</v>
      </c>
      <c r="G352" s="22">
        <v>1386.47</v>
      </c>
      <c r="H352" s="70" t="s">
        <v>2123</v>
      </c>
      <c r="I352" s="25"/>
      <c r="J352" s="23"/>
      <c r="K352" s="23"/>
      <c r="L352" s="74"/>
    </row>
    <row r="353" spans="1:12" s="24" customFormat="1" ht="24" x14ac:dyDescent="0.25">
      <c r="A353" s="19">
        <v>343</v>
      </c>
      <c r="B353" s="19" t="s">
        <v>2130</v>
      </c>
      <c r="C353" s="20" t="s">
        <v>2131</v>
      </c>
      <c r="D353" s="20" t="s">
        <v>2132</v>
      </c>
      <c r="E353" s="20" t="s">
        <v>2133</v>
      </c>
      <c r="F353" s="22">
        <v>12171.164000000001</v>
      </c>
      <c r="G353" s="22">
        <v>30427.91</v>
      </c>
      <c r="H353" s="70" t="s">
        <v>2124</v>
      </c>
      <c r="I353" s="25"/>
      <c r="J353" s="23"/>
      <c r="K353" s="23"/>
      <c r="L353" s="74"/>
    </row>
    <row r="354" spans="1:12" s="24" customFormat="1" ht="24" x14ac:dyDescent="0.25">
      <c r="A354" s="19">
        <v>344</v>
      </c>
      <c r="B354" s="19" t="s">
        <v>803</v>
      </c>
      <c r="C354" s="20" t="s">
        <v>804</v>
      </c>
      <c r="D354" s="20" t="s">
        <v>805</v>
      </c>
      <c r="E354" s="20" t="s">
        <v>46</v>
      </c>
      <c r="F354" s="22">
        <v>314.01600000000002</v>
      </c>
      <c r="G354" s="22">
        <v>785.04</v>
      </c>
      <c r="H354" s="70" t="s">
        <v>2123</v>
      </c>
      <c r="I354" s="25"/>
      <c r="J354" s="23"/>
      <c r="K354" s="23"/>
      <c r="L354" s="74"/>
    </row>
    <row r="355" spans="1:12" s="24" customFormat="1" x14ac:dyDescent="0.25">
      <c r="A355" s="19">
        <v>345</v>
      </c>
      <c r="B355" s="19" t="s">
        <v>806</v>
      </c>
      <c r="C355" s="20" t="s">
        <v>807</v>
      </c>
      <c r="D355" s="20" t="s">
        <v>808</v>
      </c>
      <c r="E355" s="20" t="s">
        <v>387</v>
      </c>
      <c r="F355" s="22">
        <v>14246.620000000003</v>
      </c>
      <c r="G355" s="22">
        <v>35616.550000000003</v>
      </c>
      <c r="H355" s="70" t="s">
        <v>2124</v>
      </c>
      <c r="I355" s="25"/>
      <c r="J355" s="23"/>
      <c r="K355" s="23"/>
      <c r="L355" s="74"/>
    </row>
    <row r="356" spans="1:12" s="24" customFormat="1" ht="24" x14ac:dyDescent="0.25">
      <c r="A356" s="19">
        <v>346</v>
      </c>
      <c r="B356" s="19" t="s">
        <v>809</v>
      </c>
      <c r="C356" s="20" t="s">
        <v>810</v>
      </c>
      <c r="D356" s="20" t="s">
        <v>811</v>
      </c>
      <c r="E356" s="20" t="s">
        <v>812</v>
      </c>
      <c r="F356" s="22">
        <v>164.208</v>
      </c>
      <c r="G356" s="22">
        <v>410.52</v>
      </c>
      <c r="H356" s="70" t="s">
        <v>2123</v>
      </c>
      <c r="I356" s="25"/>
      <c r="J356" s="23"/>
      <c r="K356" s="23"/>
      <c r="L356" s="74"/>
    </row>
    <row r="357" spans="1:12" s="24" customFormat="1" ht="24" x14ac:dyDescent="0.25">
      <c r="A357" s="19">
        <v>347</v>
      </c>
      <c r="B357" s="19" t="s">
        <v>2225</v>
      </c>
      <c r="C357" s="20" t="s">
        <v>2226</v>
      </c>
      <c r="D357" s="20" t="s">
        <v>2227</v>
      </c>
      <c r="E357" s="20" t="s">
        <v>121</v>
      </c>
      <c r="F357" s="22">
        <v>4576.9480000000003</v>
      </c>
      <c r="G357" s="22">
        <v>11442.37</v>
      </c>
      <c r="H357" s="70" t="s">
        <v>2124</v>
      </c>
      <c r="I357" s="25"/>
      <c r="J357" s="23"/>
      <c r="K357" s="23"/>
      <c r="L357" s="74"/>
    </row>
    <row r="358" spans="1:12" s="24" customFormat="1" ht="24" x14ac:dyDescent="0.25">
      <c r="A358" s="19">
        <v>348</v>
      </c>
      <c r="B358" s="19" t="s">
        <v>2228</v>
      </c>
      <c r="C358" s="20" t="s">
        <v>2229</v>
      </c>
      <c r="D358" s="20" t="s">
        <v>2230</v>
      </c>
      <c r="E358" s="20" t="s">
        <v>121</v>
      </c>
      <c r="F358" s="22">
        <v>608.80799999999999</v>
      </c>
      <c r="G358" s="22">
        <v>1522.02</v>
      </c>
      <c r="H358" s="70" t="s">
        <v>2124</v>
      </c>
      <c r="I358" s="25"/>
      <c r="J358" s="23"/>
      <c r="K358" s="23"/>
      <c r="L358" s="74"/>
    </row>
    <row r="359" spans="1:12" s="24" customFormat="1" ht="24" x14ac:dyDescent="0.25">
      <c r="A359" s="19">
        <v>349</v>
      </c>
      <c r="B359" s="19" t="s">
        <v>1690</v>
      </c>
      <c r="C359" s="20" t="s">
        <v>1691</v>
      </c>
      <c r="D359" s="20" t="s">
        <v>1692</v>
      </c>
      <c r="E359" s="20" t="s">
        <v>121</v>
      </c>
      <c r="F359" s="22">
        <v>14.080000000000002</v>
      </c>
      <c r="G359" s="22">
        <v>35.200000000000003</v>
      </c>
      <c r="H359" s="70" t="s">
        <v>2124</v>
      </c>
      <c r="I359" s="25"/>
      <c r="J359" s="23"/>
      <c r="K359" s="23"/>
      <c r="L359" s="74"/>
    </row>
    <row r="360" spans="1:12" s="24" customFormat="1" ht="36" x14ac:dyDescent="0.25">
      <c r="A360" s="19">
        <v>350</v>
      </c>
      <c r="B360" s="19" t="s">
        <v>813</v>
      </c>
      <c r="C360" s="20" t="s">
        <v>814</v>
      </c>
      <c r="D360" s="20" t="s">
        <v>815</v>
      </c>
      <c r="E360" s="20" t="s">
        <v>34</v>
      </c>
      <c r="F360" s="22">
        <v>905.34400000000005</v>
      </c>
      <c r="G360" s="22">
        <v>2263.36</v>
      </c>
      <c r="H360" s="70" t="s">
        <v>2123</v>
      </c>
      <c r="I360" s="25"/>
      <c r="J360" s="23"/>
      <c r="K360" s="23"/>
      <c r="L360" s="74"/>
    </row>
    <row r="361" spans="1:12" s="24" customFormat="1" ht="24" x14ac:dyDescent="0.25">
      <c r="A361" s="19">
        <v>351</v>
      </c>
      <c r="B361" s="19" t="s">
        <v>1693</v>
      </c>
      <c r="C361" s="20" t="s">
        <v>1694</v>
      </c>
      <c r="D361" s="20" t="s">
        <v>1695</v>
      </c>
      <c r="E361" s="20" t="s">
        <v>199</v>
      </c>
      <c r="F361" s="22">
        <v>1138.0440000000001</v>
      </c>
      <c r="G361" s="22">
        <v>2845.11</v>
      </c>
      <c r="H361" s="70" t="s">
        <v>2124</v>
      </c>
      <c r="I361" s="25"/>
      <c r="J361" s="23"/>
      <c r="K361" s="23"/>
      <c r="L361" s="74"/>
    </row>
    <row r="362" spans="1:12" s="24" customFormat="1" ht="24" x14ac:dyDescent="0.25">
      <c r="A362" s="19">
        <v>352</v>
      </c>
      <c r="B362" s="19" t="s">
        <v>816</v>
      </c>
      <c r="C362" s="20" t="s">
        <v>817</v>
      </c>
      <c r="D362" s="20" t="s">
        <v>818</v>
      </c>
      <c r="E362" s="20" t="s">
        <v>333</v>
      </c>
      <c r="F362" s="22">
        <v>146.4</v>
      </c>
      <c r="G362" s="22">
        <v>366</v>
      </c>
      <c r="H362" s="70" t="s">
        <v>2123</v>
      </c>
      <c r="I362" s="25"/>
      <c r="J362" s="23"/>
      <c r="K362" s="23"/>
      <c r="L362" s="74"/>
    </row>
    <row r="363" spans="1:12" s="24" customFormat="1" ht="24" x14ac:dyDescent="0.25">
      <c r="A363" s="19">
        <v>353</v>
      </c>
      <c r="B363" s="19" t="s">
        <v>819</v>
      </c>
      <c r="C363" s="20" t="s">
        <v>820</v>
      </c>
      <c r="D363" s="20" t="s">
        <v>821</v>
      </c>
      <c r="E363" s="20" t="s">
        <v>822</v>
      </c>
      <c r="F363" s="22">
        <v>85.848000000000013</v>
      </c>
      <c r="G363" s="22">
        <v>214.62</v>
      </c>
      <c r="H363" s="70" t="s">
        <v>2124</v>
      </c>
      <c r="I363" s="25"/>
      <c r="J363" s="23"/>
      <c r="K363" s="23"/>
      <c r="L363" s="74"/>
    </row>
    <row r="364" spans="1:12" s="24" customFormat="1" ht="24" x14ac:dyDescent="0.25">
      <c r="A364" s="19">
        <v>354</v>
      </c>
      <c r="B364" s="19" t="s">
        <v>1342</v>
      </c>
      <c r="C364" s="20" t="s">
        <v>1343</v>
      </c>
      <c r="D364" s="20" t="s">
        <v>1344</v>
      </c>
      <c r="E364" s="20" t="s">
        <v>1345</v>
      </c>
      <c r="F364" s="22">
        <v>1368</v>
      </c>
      <c r="G364" s="22">
        <v>3420</v>
      </c>
      <c r="H364" s="70" t="s">
        <v>2124</v>
      </c>
      <c r="I364" s="25"/>
      <c r="J364" s="23"/>
      <c r="K364" s="23"/>
      <c r="L364" s="74"/>
    </row>
    <row r="365" spans="1:12" s="24" customFormat="1" ht="24" x14ac:dyDescent="0.25">
      <c r="A365" s="19">
        <v>355</v>
      </c>
      <c r="B365" s="19" t="s">
        <v>823</v>
      </c>
      <c r="C365" s="20" t="s">
        <v>824</v>
      </c>
      <c r="D365" s="20" t="s">
        <v>825</v>
      </c>
      <c r="E365" s="20" t="s">
        <v>187</v>
      </c>
      <c r="F365" s="22">
        <v>507.78000000000003</v>
      </c>
      <c r="G365" s="22">
        <v>1269.45</v>
      </c>
      <c r="H365" s="70" t="s">
        <v>2123</v>
      </c>
      <c r="I365" s="25"/>
      <c r="J365" s="23"/>
      <c r="K365" s="23"/>
      <c r="L365" s="74"/>
    </row>
    <row r="366" spans="1:12" s="24" customFormat="1" ht="24" x14ac:dyDescent="0.25">
      <c r="A366" s="19">
        <v>356</v>
      </c>
      <c r="B366" s="19" t="s">
        <v>826</v>
      </c>
      <c r="C366" s="20" t="s">
        <v>827</v>
      </c>
      <c r="D366" s="20" t="s">
        <v>828</v>
      </c>
      <c r="E366" s="20" t="s">
        <v>829</v>
      </c>
      <c r="F366" s="22">
        <v>2954.34</v>
      </c>
      <c r="G366" s="22">
        <v>7385.85</v>
      </c>
      <c r="H366" s="70" t="s">
        <v>2123</v>
      </c>
      <c r="I366" s="25"/>
      <c r="J366" s="23"/>
      <c r="K366" s="23"/>
      <c r="L366" s="74"/>
    </row>
    <row r="367" spans="1:12" s="24" customFormat="1" x14ac:dyDescent="0.25">
      <c r="A367" s="19">
        <v>357</v>
      </c>
      <c r="B367" s="19" t="s">
        <v>830</v>
      </c>
      <c r="C367" s="20" t="s">
        <v>831</v>
      </c>
      <c r="D367" s="20" t="s">
        <v>832</v>
      </c>
      <c r="E367" s="20" t="s">
        <v>153</v>
      </c>
      <c r="F367" s="22">
        <v>3425.6080000000002</v>
      </c>
      <c r="G367" s="22">
        <v>8564.02</v>
      </c>
      <c r="H367" s="70" t="s">
        <v>2123</v>
      </c>
      <c r="I367" s="25"/>
      <c r="J367" s="23"/>
      <c r="K367" s="23"/>
      <c r="L367" s="74"/>
    </row>
    <row r="368" spans="1:12" s="24" customFormat="1" ht="24" x14ac:dyDescent="0.25">
      <c r="A368" s="19">
        <v>358</v>
      </c>
      <c r="B368" s="19" t="s">
        <v>1696</v>
      </c>
      <c r="C368" s="20" t="s">
        <v>1697</v>
      </c>
      <c r="D368" s="20" t="s">
        <v>1698</v>
      </c>
      <c r="E368" s="20" t="s">
        <v>833</v>
      </c>
      <c r="F368" s="22">
        <v>24037.78</v>
      </c>
      <c r="G368" s="22">
        <v>60094.45</v>
      </c>
      <c r="H368" s="70" t="s">
        <v>2123</v>
      </c>
      <c r="I368" s="25"/>
      <c r="J368" s="23"/>
      <c r="K368" s="23"/>
      <c r="L368" s="74"/>
    </row>
    <row r="369" spans="1:12" s="24" customFormat="1" ht="24" x14ac:dyDescent="0.25">
      <c r="A369" s="19">
        <v>359</v>
      </c>
      <c r="B369" s="19" t="s">
        <v>1699</v>
      </c>
      <c r="C369" s="20" t="s">
        <v>1700</v>
      </c>
      <c r="D369" s="20" t="s">
        <v>1701</v>
      </c>
      <c r="E369" s="20" t="s">
        <v>1327</v>
      </c>
      <c r="F369" s="22">
        <v>27.596</v>
      </c>
      <c r="G369" s="22">
        <v>68.989999999999995</v>
      </c>
      <c r="H369" s="70" t="s">
        <v>2124</v>
      </c>
      <c r="I369" s="25"/>
      <c r="J369" s="23"/>
      <c r="K369" s="23"/>
      <c r="L369" s="74"/>
    </row>
    <row r="370" spans="1:12" s="24" customFormat="1" ht="24" x14ac:dyDescent="0.25">
      <c r="A370" s="19">
        <v>360</v>
      </c>
      <c r="B370" s="19" t="s">
        <v>1702</v>
      </c>
      <c r="C370" s="20" t="s">
        <v>1703</v>
      </c>
      <c r="D370" s="20" t="s">
        <v>1704</v>
      </c>
      <c r="E370" s="20" t="s">
        <v>1705</v>
      </c>
      <c r="F370" s="22">
        <v>2376.2840000000001</v>
      </c>
      <c r="G370" s="22">
        <v>5940.71</v>
      </c>
      <c r="H370" s="70" t="s">
        <v>2123</v>
      </c>
      <c r="I370" s="25"/>
      <c r="J370" s="23"/>
      <c r="K370" s="23"/>
      <c r="L370" s="74"/>
    </row>
    <row r="371" spans="1:12" s="24" customFormat="1" ht="36" x14ac:dyDescent="0.25">
      <c r="A371" s="19">
        <v>361</v>
      </c>
      <c r="B371" s="19" t="s">
        <v>1706</v>
      </c>
      <c r="C371" s="20" t="s">
        <v>1707</v>
      </c>
      <c r="D371" s="20" t="s">
        <v>1708</v>
      </c>
      <c r="E371" s="20" t="s">
        <v>1709</v>
      </c>
      <c r="F371" s="22">
        <v>584.21600000000001</v>
      </c>
      <c r="G371" s="22">
        <v>1460.54</v>
      </c>
      <c r="H371" s="70" t="s">
        <v>2124</v>
      </c>
      <c r="I371" s="25"/>
      <c r="J371" s="23"/>
      <c r="K371" s="23"/>
      <c r="L371" s="74"/>
    </row>
    <row r="372" spans="1:12" s="24" customFormat="1" ht="24" x14ac:dyDescent="0.25">
      <c r="A372" s="19">
        <v>362</v>
      </c>
      <c r="B372" s="19" t="s">
        <v>834</v>
      </c>
      <c r="C372" s="20" t="s">
        <v>835</v>
      </c>
      <c r="D372" s="20" t="s">
        <v>836</v>
      </c>
      <c r="E372" s="20" t="s">
        <v>837</v>
      </c>
      <c r="F372" s="22">
        <v>12.16</v>
      </c>
      <c r="G372" s="22">
        <v>30.4</v>
      </c>
      <c r="H372" s="70" t="s">
        <v>2123</v>
      </c>
      <c r="I372" s="25"/>
      <c r="J372" s="23"/>
      <c r="K372" s="23"/>
      <c r="L372" s="74"/>
    </row>
    <row r="373" spans="1:12" s="24" customFormat="1" ht="24" x14ac:dyDescent="0.25">
      <c r="A373" s="19">
        <v>363</v>
      </c>
      <c r="B373" s="19" t="s">
        <v>2449</v>
      </c>
      <c r="C373" s="20" t="s">
        <v>2450</v>
      </c>
      <c r="D373" s="20" t="s">
        <v>2451</v>
      </c>
      <c r="E373" s="20" t="s">
        <v>46</v>
      </c>
      <c r="F373" s="22">
        <v>1182</v>
      </c>
      <c r="G373" s="22">
        <v>2955</v>
      </c>
      <c r="H373" s="70" t="s">
        <v>2124</v>
      </c>
      <c r="I373" s="25"/>
      <c r="J373" s="23"/>
      <c r="K373" s="23"/>
      <c r="L373" s="74"/>
    </row>
    <row r="374" spans="1:12" s="24" customFormat="1" ht="24" x14ac:dyDescent="0.25">
      <c r="A374" s="19">
        <v>364</v>
      </c>
      <c r="B374" s="19" t="s">
        <v>1710</v>
      </c>
      <c r="C374" s="20" t="s">
        <v>1711</v>
      </c>
      <c r="D374" s="20" t="s">
        <v>1712</v>
      </c>
      <c r="E374" s="20" t="s">
        <v>46</v>
      </c>
      <c r="F374" s="22">
        <v>1077.9360000000001</v>
      </c>
      <c r="G374" s="22">
        <v>2694.84</v>
      </c>
      <c r="H374" s="70" t="s">
        <v>2124</v>
      </c>
      <c r="I374" s="25"/>
      <c r="J374" s="23"/>
      <c r="K374" s="23"/>
      <c r="L374" s="74"/>
    </row>
    <row r="375" spans="1:12" s="24" customFormat="1" ht="24" x14ac:dyDescent="0.25">
      <c r="A375" s="19">
        <v>365</v>
      </c>
      <c r="B375" s="19" t="s">
        <v>838</v>
      </c>
      <c r="C375" s="20" t="s">
        <v>839</v>
      </c>
      <c r="D375" s="20" t="s">
        <v>840</v>
      </c>
      <c r="E375" s="20" t="s">
        <v>841</v>
      </c>
      <c r="F375" s="22">
        <v>86.632000000000005</v>
      </c>
      <c r="G375" s="22">
        <v>216.58</v>
      </c>
      <c r="H375" s="70" t="s">
        <v>2123</v>
      </c>
      <c r="I375" s="25"/>
      <c r="J375" s="23"/>
      <c r="K375" s="23"/>
      <c r="L375" s="74"/>
    </row>
    <row r="376" spans="1:12" s="24" customFormat="1" ht="24" x14ac:dyDescent="0.25">
      <c r="A376" s="19">
        <v>366</v>
      </c>
      <c r="B376" s="19" t="s">
        <v>1713</v>
      </c>
      <c r="C376" s="20" t="s">
        <v>1714</v>
      </c>
      <c r="D376" s="20" t="s">
        <v>1715</v>
      </c>
      <c r="E376" s="20" t="s">
        <v>842</v>
      </c>
      <c r="F376" s="22">
        <v>397.34000000000003</v>
      </c>
      <c r="G376" s="22">
        <v>993.35</v>
      </c>
      <c r="H376" s="70" t="s">
        <v>2123</v>
      </c>
      <c r="I376" s="25"/>
      <c r="J376" s="23"/>
      <c r="K376" s="23"/>
      <c r="L376" s="74"/>
    </row>
    <row r="377" spans="1:12" s="24" customFormat="1" ht="36" x14ac:dyDescent="0.25">
      <c r="A377" s="19">
        <v>367</v>
      </c>
      <c r="B377" s="19" t="s">
        <v>1716</v>
      </c>
      <c r="C377" s="20" t="s">
        <v>1717</v>
      </c>
      <c r="D377" s="20" t="s">
        <v>1718</v>
      </c>
      <c r="E377" s="20" t="s">
        <v>843</v>
      </c>
      <c r="F377" s="22">
        <v>144.4</v>
      </c>
      <c r="G377" s="22">
        <v>361</v>
      </c>
      <c r="H377" s="70" t="s">
        <v>2124</v>
      </c>
      <c r="I377" s="25"/>
      <c r="J377" s="23"/>
      <c r="K377" s="23"/>
      <c r="L377" s="74"/>
    </row>
    <row r="378" spans="1:12" s="24" customFormat="1" ht="36" x14ac:dyDescent="0.25">
      <c r="A378" s="19">
        <v>368</v>
      </c>
      <c r="B378" s="19" t="s">
        <v>844</v>
      </c>
      <c r="C378" s="20" t="s">
        <v>845</v>
      </c>
      <c r="D378" s="20" t="s">
        <v>846</v>
      </c>
      <c r="E378" s="20" t="s">
        <v>847</v>
      </c>
      <c r="F378" s="22">
        <v>131.78</v>
      </c>
      <c r="G378" s="22">
        <v>329.45</v>
      </c>
      <c r="H378" s="70" t="s">
        <v>2123</v>
      </c>
      <c r="I378" s="25"/>
      <c r="J378" s="23"/>
      <c r="K378" s="23"/>
      <c r="L378" s="74"/>
    </row>
    <row r="379" spans="1:12" s="24" customFormat="1" ht="24" x14ac:dyDescent="0.25">
      <c r="A379" s="19">
        <v>369</v>
      </c>
      <c r="B379" s="19" t="s">
        <v>848</v>
      </c>
      <c r="C379" s="20" t="s">
        <v>849</v>
      </c>
      <c r="D379" s="20" t="s">
        <v>850</v>
      </c>
      <c r="E379" s="20" t="s">
        <v>851</v>
      </c>
      <c r="F379" s="22">
        <v>11.240000000000002</v>
      </c>
      <c r="G379" s="22">
        <v>28.1</v>
      </c>
      <c r="H379" s="70" t="s">
        <v>2123</v>
      </c>
      <c r="I379" s="25"/>
      <c r="J379" s="23"/>
      <c r="K379" s="23"/>
      <c r="L379" s="74"/>
    </row>
    <row r="380" spans="1:12" s="24" customFormat="1" ht="24" x14ac:dyDescent="0.25">
      <c r="A380" s="19">
        <v>370</v>
      </c>
      <c r="B380" s="19" t="s">
        <v>2452</v>
      </c>
      <c r="C380" s="20" t="s">
        <v>2453</v>
      </c>
      <c r="D380" s="20" t="s">
        <v>2454</v>
      </c>
      <c r="E380" s="20" t="s">
        <v>852</v>
      </c>
      <c r="F380" s="22">
        <v>15542.279999999999</v>
      </c>
      <c r="G380" s="22">
        <v>38855.699999999997</v>
      </c>
      <c r="H380" s="70" t="s">
        <v>2124</v>
      </c>
      <c r="I380" s="25"/>
      <c r="J380" s="23"/>
      <c r="K380" s="23"/>
      <c r="L380" s="74"/>
    </row>
    <row r="381" spans="1:12" s="24" customFormat="1" ht="24" x14ac:dyDescent="0.25">
      <c r="A381" s="19">
        <v>371</v>
      </c>
      <c r="B381" s="19" t="s">
        <v>1719</v>
      </c>
      <c r="C381" s="20" t="s">
        <v>1720</v>
      </c>
      <c r="D381" s="20" t="s">
        <v>1721</v>
      </c>
      <c r="E381" s="20" t="s">
        <v>475</v>
      </c>
      <c r="F381" s="22">
        <v>4069.5239999999999</v>
      </c>
      <c r="G381" s="22">
        <v>10173.81</v>
      </c>
      <c r="H381" s="70" t="s">
        <v>2124</v>
      </c>
      <c r="I381" s="25"/>
      <c r="J381" s="23"/>
      <c r="K381" s="23"/>
      <c r="L381" s="74"/>
    </row>
    <row r="382" spans="1:12" s="24" customFormat="1" ht="24" x14ac:dyDescent="0.25">
      <c r="A382" s="19">
        <v>372</v>
      </c>
      <c r="B382" s="19" t="s">
        <v>2455</v>
      </c>
      <c r="C382" s="20" t="s">
        <v>2244</v>
      </c>
      <c r="D382" s="20" t="s">
        <v>2456</v>
      </c>
      <c r="E382" s="20" t="s">
        <v>853</v>
      </c>
      <c r="F382" s="22">
        <v>3887.52</v>
      </c>
      <c r="G382" s="22">
        <v>9718.7999999999993</v>
      </c>
      <c r="H382" s="70" t="s">
        <v>2124</v>
      </c>
      <c r="I382" s="25"/>
      <c r="J382" s="23"/>
      <c r="K382" s="23"/>
      <c r="L382" s="74"/>
    </row>
    <row r="383" spans="1:12" s="24" customFormat="1" ht="24" x14ac:dyDescent="0.25">
      <c r="A383" s="19">
        <v>373</v>
      </c>
      <c r="B383" s="19" t="s">
        <v>854</v>
      </c>
      <c r="C383" s="20" t="s">
        <v>855</v>
      </c>
      <c r="D383" s="20" t="s">
        <v>856</v>
      </c>
      <c r="E383" s="20" t="s">
        <v>121</v>
      </c>
      <c r="F383" s="22">
        <v>810.77600000000007</v>
      </c>
      <c r="G383" s="22">
        <v>2026.94</v>
      </c>
      <c r="H383" s="70" t="s">
        <v>2123</v>
      </c>
      <c r="I383" s="25"/>
      <c r="J383" s="23"/>
      <c r="K383" s="23"/>
      <c r="L383" s="74"/>
    </row>
    <row r="384" spans="1:12" s="24" customFormat="1" ht="24" x14ac:dyDescent="0.25">
      <c r="A384" s="19">
        <v>374</v>
      </c>
      <c r="B384" s="19" t="s">
        <v>1722</v>
      </c>
      <c r="C384" s="20" t="s">
        <v>1723</v>
      </c>
      <c r="D384" s="20" t="s">
        <v>1724</v>
      </c>
      <c r="E384" s="20" t="s">
        <v>833</v>
      </c>
      <c r="F384" s="22">
        <v>26344.292000000001</v>
      </c>
      <c r="G384" s="22">
        <v>65860.73</v>
      </c>
      <c r="H384" s="70" t="s">
        <v>2123</v>
      </c>
      <c r="I384" s="25"/>
      <c r="J384" s="23"/>
      <c r="K384" s="23"/>
      <c r="L384" s="74"/>
    </row>
    <row r="385" spans="1:12" s="24" customFormat="1" ht="36" x14ac:dyDescent="0.25">
      <c r="A385" s="19">
        <v>375</v>
      </c>
      <c r="B385" s="19" t="s">
        <v>1725</v>
      </c>
      <c r="C385" s="20" t="s">
        <v>1726</v>
      </c>
      <c r="D385" s="20" t="s">
        <v>1727</v>
      </c>
      <c r="E385" s="20" t="s">
        <v>187</v>
      </c>
      <c r="F385" s="22">
        <v>241.89600000000002</v>
      </c>
      <c r="G385" s="22">
        <v>604.74</v>
      </c>
      <c r="H385" s="70" t="s">
        <v>2124</v>
      </c>
      <c r="I385" s="25"/>
      <c r="J385" s="23"/>
      <c r="K385" s="23"/>
      <c r="L385" s="74"/>
    </row>
    <row r="386" spans="1:12" s="24" customFormat="1" ht="36" x14ac:dyDescent="0.25">
      <c r="A386" s="19">
        <v>376</v>
      </c>
      <c r="B386" s="19" t="s">
        <v>857</v>
      </c>
      <c r="C386" s="20" t="s">
        <v>858</v>
      </c>
      <c r="D386" s="20" t="s">
        <v>859</v>
      </c>
      <c r="E386" s="20" t="s">
        <v>860</v>
      </c>
      <c r="F386" s="22">
        <v>5.6400000000000006</v>
      </c>
      <c r="G386" s="22">
        <v>14.1</v>
      </c>
      <c r="H386" s="70" t="s">
        <v>2123</v>
      </c>
      <c r="I386" s="25"/>
      <c r="J386" s="23"/>
      <c r="K386" s="23"/>
      <c r="L386" s="74"/>
    </row>
    <row r="387" spans="1:12" s="24" customFormat="1" ht="36" x14ac:dyDescent="0.25">
      <c r="A387" s="19">
        <v>377</v>
      </c>
      <c r="B387" s="19" t="s">
        <v>1728</v>
      </c>
      <c r="C387" s="20" t="s">
        <v>1729</v>
      </c>
      <c r="D387" s="20" t="s">
        <v>1730</v>
      </c>
      <c r="E387" s="20" t="s">
        <v>187</v>
      </c>
      <c r="F387" s="22">
        <v>70622.116000000009</v>
      </c>
      <c r="G387" s="22">
        <v>176555.29</v>
      </c>
      <c r="H387" s="70" t="s">
        <v>2124</v>
      </c>
      <c r="I387" s="25"/>
      <c r="J387" s="23"/>
      <c r="K387" s="23"/>
      <c r="L387" s="74"/>
    </row>
    <row r="388" spans="1:12" s="24" customFormat="1" ht="24" x14ac:dyDescent="0.25">
      <c r="A388" s="19">
        <v>378</v>
      </c>
      <c r="B388" s="19" t="s">
        <v>861</v>
      </c>
      <c r="C388" s="20" t="s">
        <v>862</v>
      </c>
      <c r="D388" s="20" t="s">
        <v>863</v>
      </c>
      <c r="E388" s="20" t="s">
        <v>187</v>
      </c>
      <c r="F388" s="22">
        <v>18857.011999999999</v>
      </c>
      <c r="G388" s="22">
        <v>47142.53</v>
      </c>
      <c r="H388" s="70" t="s">
        <v>2123</v>
      </c>
      <c r="I388" s="25"/>
      <c r="J388" s="23"/>
      <c r="K388" s="23"/>
      <c r="L388" s="74"/>
    </row>
    <row r="389" spans="1:12" s="24" customFormat="1" ht="24" x14ac:dyDescent="0.25">
      <c r="A389" s="19">
        <v>379</v>
      </c>
      <c r="B389" s="19" t="s">
        <v>1346</v>
      </c>
      <c r="C389" s="20" t="s">
        <v>1347</v>
      </c>
      <c r="D389" s="20" t="s">
        <v>1348</v>
      </c>
      <c r="E389" s="20" t="s">
        <v>46</v>
      </c>
      <c r="F389" s="22">
        <v>1376.9</v>
      </c>
      <c r="G389" s="22">
        <v>3442.25</v>
      </c>
      <c r="H389" s="70" t="s">
        <v>2124</v>
      </c>
      <c r="I389" s="25"/>
      <c r="J389" s="23"/>
      <c r="K389" s="23"/>
      <c r="L389" s="74"/>
    </row>
    <row r="390" spans="1:12" s="24" customFormat="1" ht="48" x14ac:dyDescent="0.25">
      <c r="A390" s="19">
        <v>380</v>
      </c>
      <c r="B390" s="19" t="s">
        <v>1731</v>
      </c>
      <c r="C390" s="20" t="s">
        <v>1732</v>
      </c>
      <c r="D390" s="20" t="s">
        <v>1733</v>
      </c>
      <c r="E390" s="20" t="s">
        <v>58</v>
      </c>
      <c r="F390" s="22">
        <v>13.076000000000001</v>
      </c>
      <c r="G390" s="22">
        <v>32.69</v>
      </c>
      <c r="H390" s="70" t="s">
        <v>2123</v>
      </c>
      <c r="I390" s="25"/>
      <c r="J390" s="23"/>
      <c r="K390" s="23"/>
      <c r="L390" s="74"/>
    </row>
    <row r="391" spans="1:12" s="24" customFormat="1" ht="24" x14ac:dyDescent="0.25">
      <c r="A391" s="19">
        <v>381</v>
      </c>
      <c r="B391" s="19" t="s">
        <v>864</v>
      </c>
      <c r="C391" s="20" t="s">
        <v>865</v>
      </c>
      <c r="D391" s="20" t="s">
        <v>866</v>
      </c>
      <c r="E391" s="20" t="s">
        <v>241</v>
      </c>
      <c r="F391" s="22">
        <v>613.572</v>
      </c>
      <c r="G391" s="22">
        <v>1533.93</v>
      </c>
      <c r="H391" s="70" t="s">
        <v>2123</v>
      </c>
      <c r="I391" s="25"/>
      <c r="J391" s="23"/>
      <c r="K391" s="23"/>
      <c r="L391" s="74"/>
    </row>
    <row r="392" spans="1:12" s="24" customFormat="1" ht="24" x14ac:dyDescent="0.25">
      <c r="A392" s="19">
        <v>382</v>
      </c>
      <c r="B392" s="19" t="s">
        <v>1734</v>
      </c>
      <c r="C392" s="20" t="s">
        <v>1735</v>
      </c>
      <c r="D392" s="20" t="s">
        <v>1736</v>
      </c>
      <c r="E392" s="20" t="s">
        <v>1326</v>
      </c>
      <c r="F392" s="22">
        <v>108.61199999999999</v>
      </c>
      <c r="G392" s="22">
        <v>271.52999999999997</v>
      </c>
      <c r="H392" s="70" t="s">
        <v>2124</v>
      </c>
      <c r="I392" s="25"/>
      <c r="J392" s="23"/>
      <c r="K392" s="23"/>
      <c r="L392" s="74"/>
    </row>
    <row r="393" spans="1:12" s="24" customFormat="1" ht="24" x14ac:dyDescent="0.25">
      <c r="A393" s="19">
        <v>383</v>
      </c>
      <c r="B393" s="19" t="s">
        <v>1737</v>
      </c>
      <c r="C393" s="20" t="s">
        <v>1738</v>
      </c>
      <c r="D393" s="20" t="s">
        <v>1739</v>
      </c>
      <c r="E393" s="20" t="s">
        <v>187</v>
      </c>
      <c r="F393" s="22">
        <v>8105.3160000000007</v>
      </c>
      <c r="G393" s="22">
        <v>20263.29</v>
      </c>
      <c r="H393" s="70" t="s">
        <v>2124</v>
      </c>
      <c r="I393" s="25"/>
      <c r="J393" s="23"/>
      <c r="K393" s="23"/>
      <c r="L393" s="74"/>
    </row>
    <row r="394" spans="1:12" s="24" customFormat="1" ht="36" x14ac:dyDescent="0.25">
      <c r="A394" s="19">
        <v>384</v>
      </c>
      <c r="B394" s="19" t="s">
        <v>867</v>
      </c>
      <c r="C394" s="20" t="s">
        <v>868</v>
      </c>
      <c r="D394" s="20" t="s">
        <v>869</v>
      </c>
      <c r="E394" s="20" t="s">
        <v>46</v>
      </c>
      <c r="F394" s="22">
        <v>2889.596</v>
      </c>
      <c r="G394" s="22">
        <v>7223.99</v>
      </c>
      <c r="H394" s="70" t="s">
        <v>2124</v>
      </c>
      <c r="I394" s="25"/>
      <c r="J394" s="23"/>
      <c r="K394" s="23"/>
      <c r="L394" s="74"/>
    </row>
    <row r="395" spans="1:12" s="24" customFormat="1" ht="24" x14ac:dyDescent="0.25">
      <c r="A395" s="19">
        <v>385</v>
      </c>
      <c r="B395" s="19" t="s">
        <v>870</v>
      </c>
      <c r="C395" s="20" t="s">
        <v>871</v>
      </c>
      <c r="D395" s="20" t="s">
        <v>872</v>
      </c>
      <c r="E395" s="20" t="s">
        <v>187</v>
      </c>
      <c r="F395" s="22">
        <v>2697.4360000000001</v>
      </c>
      <c r="G395" s="22">
        <v>6743.59</v>
      </c>
      <c r="H395" s="70" t="s">
        <v>2123</v>
      </c>
      <c r="I395" s="25"/>
      <c r="J395" s="23"/>
      <c r="K395" s="23"/>
      <c r="L395" s="74"/>
    </row>
    <row r="396" spans="1:12" s="24" customFormat="1" ht="24" x14ac:dyDescent="0.25">
      <c r="A396" s="19">
        <v>386</v>
      </c>
      <c r="B396" s="19" t="s">
        <v>2235</v>
      </c>
      <c r="C396" s="20" t="s">
        <v>2236</v>
      </c>
      <c r="D396" s="20" t="s">
        <v>2237</v>
      </c>
      <c r="E396" s="20" t="s">
        <v>187</v>
      </c>
      <c r="F396" s="22">
        <v>309.68000000000006</v>
      </c>
      <c r="G396" s="22">
        <v>774.2</v>
      </c>
      <c r="H396" s="70" t="s">
        <v>2124</v>
      </c>
      <c r="I396" s="25"/>
      <c r="J396" s="23"/>
      <c r="K396" s="23"/>
      <c r="L396" s="74"/>
    </row>
    <row r="397" spans="1:12" s="24" customFormat="1" ht="24" x14ac:dyDescent="0.25">
      <c r="A397" s="19">
        <v>387</v>
      </c>
      <c r="B397" s="19" t="s">
        <v>2238</v>
      </c>
      <c r="C397" s="20" t="s">
        <v>2239</v>
      </c>
      <c r="D397" s="20" t="s">
        <v>2240</v>
      </c>
      <c r="E397" s="20" t="s">
        <v>46</v>
      </c>
      <c r="F397" s="22">
        <v>563.27200000000005</v>
      </c>
      <c r="G397" s="22">
        <v>1408.18</v>
      </c>
      <c r="H397" s="70" t="s">
        <v>2124</v>
      </c>
      <c r="I397" s="25"/>
      <c r="J397" s="23"/>
      <c r="K397" s="23"/>
      <c r="L397" s="74"/>
    </row>
    <row r="398" spans="1:12" s="24" customFormat="1" ht="24" x14ac:dyDescent="0.25">
      <c r="A398" s="19">
        <v>388</v>
      </c>
      <c r="B398" s="19" t="s">
        <v>2565</v>
      </c>
      <c r="C398" s="20" t="s">
        <v>2566</v>
      </c>
      <c r="D398" s="20" t="s">
        <v>2567</v>
      </c>
      <c r="E398" s="20" t="s">
        <v>752</v>
      </c>
      <c r="F398" s="22">
        <v>136.80000000000001</v>
      </c>
      <c r="G398" s="22">
        <v>342</v>
      </c>
      <c r="H398" s="70" t="s">
        <v>2123</v>
      </c>
      <c r="I398" s="25"/>
      <c r="J398" s="23"/>
      <c r="K398" s="23"/>
      <c r="L398" s="74"/>
    </row>
    <row r="399" spans="1:12" s="24" customFormat="1" ht="24" x14ac:dyDescent="0.25">
      <c r="A399" s="19">
        <v>389</v>
      </c>
      <c r="B399" s="19" t="s">
        <v>2241</v>
      </c>
      <c r="C399" s="20" t="s">
        <v>865</v>
      </c>
      <c r="D399" s="20" t="s">
        <v>1378</v>
      </c>
      <c r="E399" s="20" t="s">
        <v>2242</v>
      </c>
      <c r="F399" s="22">
        <v>37.351999999999997</v>
      </c>
      <c r="G399" s="22">
        <v>93.38</v>
      </c>
      <c r="H399" s="70" t="s">
        <v>2124</v>
      </c>
      <c r="I399" s="25"/>
      <c r="J399" s="23"/>
      <c r="K399" s="23"/>
      <c r="L399" s="74"/>
    </row>
    <row r="400" spans="1:12" s="24" customFormat="1" ht="36" x14ac:dyDescent="0.25">
      <c r="A400" s="19">
        <v>390</v>
      </c>
      <c r="B400" s="19" t="s">
        <v>873</v>
      </c>
      <c r="C400" s="20" t="s">
        <v>874</v>
      </c>
      <c r="D400" s="20" t="s">
        <v>875</v>
      </c>
      <c r="E400" s="20" t="s">
        <v>876</v>
      </c>
      <c r="F400" s="22">
        <v>4.9039999999999999</v>
      </c>
      <c r="G400" s="22">
        <v>12.26</v>
      </c>
      <c r="H400" s="70" t="s">
        <v>2124</v>
      </c>
      <c r="I400" s="25"/>
      <c r="J400" s="23"/>
      <c r="K400" s="23"/>
      <c r="L400" s="74"/>
    </row>
    <row r="401" spans="1:12" s="24" customFormat="1" ht="24" x14ac:dyDescent="0.25">
      <c r="A401" s="19">
        <v>391</v>
      </c>
      <c r="B401" s="19" t="s">
        <v>877</v>
      </c>
      <c r="C401" s="20" t="s">
        <v>878</v>
      </c>
      <c r="D401" s="20" t="s">
        <v>879</v>
      </c>
      <c r="E401" s="20" t="s">
        <v>46</v>
      </c>
      <c r="F401" s="22">
        <v>1180.6479999999999</v>
      </c>
      <c r="G401" s="22">
        <v>2951.62</v>
      </c>
      <c r="H401" s="70" t="s">
        <v>2124</v>
      </c>
      <c r="I401" s="25"/>
      <c r="J401" s="23"/>
      <c r="K401" s="23"/>
      <c r="L401" s="74"/>
    </row>
    <row r="402" spans="1:12" s="24" customFormat="1" ht="24" x14ac:dyDescent="0.25">
      <c r="A402" s="19">
        <v>392</v>
      </c>
      <c r="B402" s="19" t="s">
        <v>2243</v>
      </c>
      <c r="C402" s="20" t="s">
        <v>2244</v>
      </c>
      <c r="D402" s="20" t="s">
        <v>2245</v>
      </c>
      <c r="E402" s="20" t="s">
        <v>853</v>
      </c>
      <c r="F402" s="22">
        <v>664.2</v>
      </c>
      <c r="G402" s="22">
        <v>1660.5</v>
      </c>
      <c r="H402" s="70" t="s">
        <v>2124</v>
      </c>
      <c r="I402" s="25"/>
      <c r="J402" s="23"/>
      <c r="K402" s="23"/>
      <c r="L402" s="74"/>
    </row>
    <row r="403" spans="1:12" s="24" customFormat="1" ht="24" x14ac:dyDescent="0.25">
      <c r="A403" s="19">
        <v>393</v>
      </c>
      <c r="B403" s="19" t="s">
        <v>2246</v>
      </c>
      <c r="C403" s="20" t="s">
        <v>2247</v>
      </c>
      <c r="D403" s="20" t="s">
        <v>2248</v>
      </c>
      <c r="E403" s="20" t="s">
        <v>2249</v>
      </c>
      <c r="F403" s="22">
        <v>744.08</v>
      </c>
      <c r="G403" s="22">
        <v>1860.2</v>
      </c>
      <c r="H403" s="70" t="s">
        <v>2124</v>
      </c>
      <c r="I403" s="25"/>
      <c r="J403" s="23"/>
      <c r="K403" s="23"/>
      <c r="L403" s="74"/>
    </row>
    <row r="404" spans="1:12" s="24" customFormat="1" ht="24" x14ac:dyDescent="0.25">
      <c r="A404" s="19">
        <v>394</v>
      </c>
      <c r="B404" s="19" t="s">
        <v>2457</v>
      </c>
      <c r="C404" s="20" t="s">
        <v>2458</v>
      </c>
      <c r="D404" s="20" t="s">
        <v>2459</v>
      </c>
      <c r="E404" s="20" t="s">
        <v>2460</v>
      </c>
      <c r="F404" s="22">
        <v>898.38</v>
      </c>
      <c r="G404" s="22">
        <v>2245.9499999999998</v>
      </c>
      <c r="H404" s="70" t="s">
        <v>2124</v>
      </c>
      <c r="I404" s="25"/>
      <c r="J404" s="23"/>
      <c r="K404" s="23"/>
      <c r="L404" s="74"/>
    </row>
    <row r="405" spans="1:12" s="24" customFormat="1" ht="24" x14ac:dyDescent="0.25">
      <c r="A405" s="19">
        <v>395</v>
      </c>
      <c r="B405" s="19" t="s">
        <v>1740</v>
      </c>
      <c r="C405" s="20" t="s">
        <v>1741</v>
      </c>
      <c r="D405" s="20" t="s">
        <v>1742</v>
      </c>
      <c r="E405" s="20" t="s">
        <v>1389</v>
      </c>
      <c r="F405" s="22">
        <v>60.367999999999995</v>
      </c>
      <c r="G405" s="22">
        <v>150.91999999999999</v>
      </c>
      <c r="H405" s="70" t="s">
        <v>2123</v>
      </c>
      <c r="I405" s="25"/>
      <c r="J405" s="23"/>
      <c r="K405" s="23"/>
      <c r="L405" s="74"/>
    </row>
    <row r="406" spans="1:12" s="24" customFormat="1" ht="24" x14ac:dyDescent="0.25">
      <c r="A406" s="19">
        <v>396</v>
      </c>
      <c r="B406" s="19" t="s">
        <v>1743</v>
      </c>
      <c r="C406" s="20" t="s">
        <v>1744</v>
      </c>
      <c r="D406" s="20" t="s">
        <v>1745</v>
      </c>
      <c r="E406" s="20" t="s">
        <v>333</v>
      </c>
      <c r="F406" s="22">
        <v>496.26400000000007</v>
      </c>
      <c r="G406" s="22">
        <v>1240.6600000000001</v>
      </c>
      <c r="H406" s="70" t="s">
        <v>2124</v>
      </c>
      <c r="I406" s="25"/>
      <c r="J406" s="23"/>
      <c r="K406" s="23"/>
      <c r="L406" s="74"/>
    </row>
    <row r="407" spans="1:12" s="24" customFormat="1" ht="24" x14ac:dyDescent="0.25">
      <c r="A407" s="19">
        <v>397</v>
      </c>
      <c r="B407" s="19" t="s">
        <v>2250</v>
      </c>
      <c r="C407" s="20" t="s">
        <v>2251</v>
      </c>
      <c r="D407" s="20" t="s">
        <v>2252</v>
      </c>
      <c r="E407" s="20" t="s">
        <v>630</v>
      </c>
      <c r="F407" s="22">
        <v>6923.5600000000013</v>
      </c>
      <c r="G407" s="22">
        <v>17308.900000000001</v>
      </c>
      <c r="H407" s="70" t="s">
        <v>2124</v>
      </c>
      <c r="I407" s="25"/>
      <c r="J407" s="23"/>
      <c r="K407" s="23"/>
      <c r="L407" s="74"/>
    </row>
    <row r="408" spans="1:12" s="24" customFormat="1" ht="36" x14ac:dyDescent="0.25">
      <c r="A408" s="19">
        <v>398</v>
      </c>
      <c r="B408" s="19" t="s">
        <v>2461</v>
      </c>
      <c r="C408" s="20" t="s">
        <v>880</v>
      </c>
      <c r="D408" s="20" t="s">
        <v>2462</v>
      </c>
      <c r="E408" s="20" t="s">
        <v>241</v>
      </c>
      <c r="F408" s="22">
        <v>1899.5200000000002</v>
      </c>
      <c r="G408" s="22">
        <v>4748.8</v>
      </c>
      <c r="H408" s="70" t="s">
        <v>2124</v>
      </c>
      <c r="I408" s="25"/>
      <c r="J408" s="23"/>
      <c r="K408" s="23"/>
      <c r="L408" s="74"/>
    </row>
    <row r="409" spans="1:12" s="24" customFormat="1" ht="36" x14ac:dyDescent="0.25">
      <c r="A409" s="19">
        <v>399</v>
      </c>
      <c r="B409" s="19" t="s">
        <v>2463</v>
      </c>
      <c r="C409" s="20" t="s">
        <v>880</v>
      </c>
      <c r="D409" s="20" t="s">
        <v>2464</v>
      </c>
      <c r="E409" s="20" t="s">
        <v>46</v>
      </c>
      <c r="F409" s="22">
        <v>1329.08</v>
      </c>
      <c r="G409" s="22">
        <v>3322.7</v>
      </c>
      <c r="H409" s="70" t="s">
        <v>2124</v>
      </c>
      <c r="I409" s="25"/>
      <c r="J409" s="23"/>
      <c r="K409" s="23"/>
      <c r="L409" s="74"/>
    </row>
    <row r="410" spans="1:12" s="24" customFormat="1" ht="24" x14ac:dyDescent="0.25">
      <c r="A410" s="19">
        <v>400</v>
      </c>
      <c r="B410" s="19" t="s">
        <v>2465</v>
      </c>
      <c r="C410" s="20" t="s">
        <v>2466</v>
      </c>
      <c r="D410" s="20" t="s">
        <v>2467</v>
      </c>
      <c r="E410" s="20" t="s">
        <v>2468</v>
      </c>
      <c r="F410" s="22">
        <v>486.74799999999999</v>
      </c>
      <c r="G410" s="22">
        <v>1216.8699999999999</v>
      </c>
      <c r="H410" s="70" t="s">
        <v>2124</v>
      </c>
      <c r="I410" s="25"/>
      <c r="J410" s="23"/>
      <c r="K410" s="23"/>
      <c r="L410" s="74"/>
    </row>
    <row r="411" spans="1:12" s="24" customFormat="1" ht="36" x14ac:dyDescent="0.25">
      <c r="A411" s="19">
        <v>401</v>
      </c>
      <c r="B411" s="19" t="s">
        <v>2469</v>
      </c>
      <c r="C411" s="20" t="s">
        <v>2470</v>
      </c>
      <c r="D411" s="20" t="s">
        <v>2471</v>
      </c>
      <c r="E411" s="20" t="s">
        <v>2472</v>
      </c>
      <c r="F411" s="22">
        <v>63</v>
      </c>
      <c r="G411" s="22">
        <v>157.5</v>
      </c>
      <c r="H411" s="70" t="s">
        <v>2123</v>
      </c>
      <c r="I411" s="25"/>
      <c r="J411" s="23"/>
      <c r="K411" s="23"/>
      <c r="L411" s="74"/>
    </row>
    <row r="412" spans="1:12" s="24" customFormat="1" ht="36" x14ac:dyDescent="0.25">
      <c r="A412" s="19">
        <v>402</v>
      </c>
      <c r="B412" s="19" t="s">
        <v>2473</v>
      </c>
      <c r="C412" s="20" t="s">
        <v>2474</v>
      </c>
      <c r="D412" s="20" t="s">
        <v>2475</v>
      </c>
      <c r="E412" s="20" t="s">
        <v>2476</v>
      </c>
      <c r="F412" s="22">
        <v>36.568000000000005</v>
      </c>
      <c r="G412" s="22">
        <v>91.42</v>
      </c>
      <c r="H412" s="70" t="s">
        <v>2124</v>
      </c>
      <c r="I412" s="25"/>
      <c r="J412" s="23"/>
      <c r="K412" s="23"/>
      <c r="L412" s="74"/>
    </row>
    <row r="413" spans="1:12" s="24" customFormat="1" ht="24" x14ac:dyDescent="0.25">
      <c r="A413" s="19">
        <v>403</v>
      </c>
      <c r="B413" s="19" t="s">
        <v>881</v>
      </c>
      <c r="C413" s="20" t="s">
        <v>882</v>
      </c>
      <c r="D413" s="20" t="s">
        <v>883</v>
      </c>
      <c r="E413" s="20" t="s">
        <v>187</v>
      </c>
      <c r="F413" s="22">
        <v>6.2080000000000002</v>
      </c>
      <c r="G413" s="22">
        <v>15.52</v>
      </c>
      <c r="H413" s="70" t="s">
        <v>2124</v>
      </c>
      <c r="I413" s="25"/>
      <c r="J413" s="23"/>
      <c r="K413" s="23"/>
      <c r="L413" s="74"/>
    </row>
    <row r="414" spans="1:12" s="24" customFormat="1" ht="24" x14ac:dyDescent="0.25">
      <c r="A414" s="19">
        <v>404</v>
      </c>
      <c r="B414" s="19" t="s">
        <v>884</v>
      </c>
      <c r="C414" s="20" t="s">
        <v>885</v>
      </c>
      <c r="D414" s="20" t="s">
        <v>886</v>
      </c>
      <c r="E414" s="20" t="s">
        <v>187</v>
      </c>
      <c r="F414" s="22">
        <v>173.83600000000001</v>
      </c>
      <c r="G414" s="22">
        <v>434.59</v>
      </c>
      <c r="H414" s="70" t="s">
        <v>2123</v>
      </c>
      <c r="I414" s="25"/>
      <c r="J414" s="23"/>
      <c r="K414" s="23"/>
      <c r="L414" s="74"/>
    </row>
    <row r="415" spans="1:12" s="24" customFormat="1" ht="24" x14ac:dyDescent="0.25">
      <c r="A415" s="19">
        <v>405</v>
      </c>
      <c r="B415" s="19" t="s">
        <v>887</v>
      </c>
      <c r="C415" s="20" t="s">
        <v>888</v>
      </c>
      <c r="D415" s="20" t="s">
        <v>889</v>
      </c>
      <c r="E415" s="20" t="s">
        <v>333</v>
      </c>
      <c r="F415" s="22">
        <v>688.26800000000003</v>
      </c>
      <c r="G415" s="22">
        <v>1720.67</v>
      </c>
      <c r="H415" s="70" t="s">
        <v>2124</v>
      </c>
      <c r="I415" s="25"/>
      <c r="J415" s="23"/>
      <c r="K415" s="23"/>
      <c r="L415" s="74"/>
    </row>
    <row r="416" spans="1:12" s="24" customFormat="1" ht="24" x14ac:dyDescent="0.25">
      <c r="A416" s="19">
        <v>406</v>
      </c>
      <c r="B416" s="19" t="s">
        <v>890</v>
      </c>
      <c r="C416" s="20" t="s">
        <v>891</v>
      </c>
      <c r="D416" s="20" t="s">
        <v>892</v>
      </c>
      <c r="E416" s="20" t="s">
        <v>81</v>
      </c>
      <c r="F416" s="22">
        <v>2008.0919999999999</v>
      </c>
      <c r="G416" s="22">
        <v>5020.2299999999996</v>
      </c>
      <c r="H416" s="70" t="s">
        <v>2123</v>
      </c>
      <c r="I416" s="25"/>
      <c r="J416" s="23"/>
      <c r="K416" s="23"/>
      <c r="L416" s="74"/>
    </row>
    <row r="417" spans="1:12" s="24" customFormat="1" ht="24" x14ac:dyDescent="0.25">
      <c r="A417" s="19">
        <v>407</v>
      </c>
      <c r="B417" s="19" t="s">
        <v>1349</v>
      </c>
      <c r="C417" s="20" t="s">
        <v>898</v>
      </c>
      <c r="D417" s="20" t="s">
        <v>899</v>
      </c>
      <c r="E417" s="20" t="s">
        <v>187</v>
      </c>
      <c r="F417" s="22">
        <v>1586.78</v>
      </c>
      <c r="G417" s="22">
        <v>3966.95</v>
      </c>
      <c r="H417" s="70" t="s">
        <v>2124</v>
      </c>
      <c r="I417" s="25"/>
      <c r="J417" s="23"/>
      <c r="K417" s="23"/>
      <c r="L417" s="74"/>
    </row>
    <row r="418" spans="1:12" s="24" customFormat="1" ht="36" x14ac:dyDescent="0.25">
      <c r="A418" s="19">
        <v>408</v>
      </c>
      <c r="B418" s="19" t="s">
        <v>1746</v>
      </c>
      <c r="C418" s="20" t="s">
        <v>1747</v>
      </c>
      <c r="D418" s="20" t="s">
        <v>1748</v>
      </c>
      <c r="E418" s="20" t="s">
        <v>46</v>
      </c>
      <c r="F418" s="22">
        <v>1627.0680000000002</v>
      </c>
      <c r="G418" s="22">
        <v>4067.67</v>
      </c>
      <c r="H418" s="70" t="s">
        <v>2124</v>
      </c>
      <c r="I418" s="25"/>
      <c r="J418" s="23"/>
      <c r="K418" s="23"/>
      <c r="L418" s="74"/>
    </row>
    <row r="419" spans="1:12" s="24" customFormat="1" ht="24" x14ac:dyDescent="0.25">
      <c r="A419" s="19">
        <v>409</v>
      </c>
      <c r="B419" s="19" t="s">
        <v>893</v>
      </c>
      <c r="C419" s="20" t="s">
        <v>894</v>
      </c>
      <c r="D419" s="20" t="s">
        <v>895</v>
      </c>
      <c r="E419" s="20" t="s">
        <v>896</v>
      </c>
      <c r="F419" s="22">
        <v>52.272000000000006</v>
      </c>
      <c r="G419" s="22">
        <v>130.68</v>
      </c>
      <c r="H419" s="70" t="s">
        <v>2123</v>
      </c>
      <c r="I419" s="25"/>
      <c r="J419" s="23"/>
      <c r="K419" s="23"/>
      <c r="L419" s="74"/>
    </row>
    <row r="420" spans="1:12" s="24" customFormat="1" ht="24" x14ac:dyDescent="0.25">
      <c r="A420" s="19">
        <v>410</v>
      </c>
      <c r="B420" s="19" t="s">
        <v>897</v>
      </c>
      <c r="C420" s="20" t="s">
        <v>898</v>
      </c>
      <c r="D420" s="20" t="s">
        <v>899</v>
      </c>
      <c r="E420" s="20" t="s">
        <v>434</v>
      </c>
      <c r="F420" s="22">
        <v>355.41200000000003</v>
      </c>
      <c r="G420" s="22">
        <v>888.53</v>
      </c>
      <c r="H420" s="70" t="s">
        <v>2124</v>
      </c>
      <c r="I420" s="25"/>
      <c r="J420" s="23"/>
      <c r="K420" s="23"/>
      <c r="L420" s="74"/>
    </row>
    <row r="421" spans="1:12" s="24" customFormat="1" ht="36" x14ac:dyDescent="0.25">
      <c r="A421" s="19">
        <v>411</v>
      </c>
      <c r="B421" s="19" t="s">
        <v>900</v>
      </c>
      <c r="C421" s="20" t="s">
        <v>901</v>
      </c>
      <c r="D421" s="20" t="s">
        <v>902</v>
      </c>
      <c r="E421" s="20" t="s">
        <v>903</v>
      </c>
      <c r="F421" s="22">
        <v>3293.42</v>
      </c>
      <c r="G421" s="22">
        <v>8233.5499999999993</v>
      </c>
      <c r="H421" s="70" t="s">
        <v>2123</v>
      </c>
      <c r="I421" s="25"/>
      <c r="J421" s="23"/>
      <c r="K421" s="23"/>
      <c r="L421" s="74"/>
    </row>
    <row r="422" spans="1:12" s="24" customFormat="1" ht="24" x14ac:dyDescent="0.25">
      <c r="A422" s="19">
        <v>412</v>
      </c>
      <c r="B422" s="19" t="s">
        <v>904</v>
      </c>
      <c r="C422" s="20" t="s">
        <v>878</v>
      </c>
      <c r="D422" s="20" t="s">
        <v>905</v>
      </c>
      <c r="E422" s="20" t="s">
        <v>46</v>
      </c>
      <c r="F422" s="22">
        <v>14204.900000000001</v>
      </c>
      <c r="G422" s="22">
        <v>35512.25</v>
      </c>
      <c r="H422" s="70" t="s">
        <v>2124</v>
      </c>
      <c r="I422" s="25"/>
      <c r="J422" s="23"/>
      <c r="K422" s="23"/>
      <c r="L422" s="74"/>
    </row>
    <row r="423" spans="1:12" s="24" customFormat="1" ht="24" x14ac:dyDescent="0.25">
      <c r="A423" s="19">
        <v>413</v>
      </c>
      <c r="B423" s="19" t="s">
        <v>906</v>
      </c>
      <c r="C423" s="20" t="s">
        <v>907</v>
      </c>
      <c r="D423" s="20" t="s">
        <v>908</v>
      </c>
      <c r="E423" s="20" t="s">
        <v>909</v>
      </c>
      <c r="F423" s="22">
        <v>36.472000000000001</v>
      </c>
      <c r="G423" s="22">
        <v>91.18</v>
      </c>
      <c r="H423" s="70" t="s">
        <v>2123</v>
      </c>
      <c r="I423" s="25"/>
      <c r="J423" s="23"/>
      <c r="K423" s="23"/>
      <c r="L423" s="74"/>
    </row>
    <row r="424" spans="1:12" s="24" customFormat="1" ht="24" x14ac:dyDescent="0.25">
      <c r="A424" s="19">
        <v>414</v>
      </c>
      <c r="B424" s="19" t="s">
        <v>910</v>
      </c>
      <c r="C424" s="20" t="s">
        <v>911</v>
      </c>
      <c r="D424" s="20" t="s">
        <v>912</v>
      </c>
      <c r="E424" s="20" t="s">
        <v>913</v>
      </c>
      <c r="F424" s="22">
        <v>967.74</v>
      </c>
      <c r="G424" s="22">
        <v>2419.35</v>
      </c>
      <c r="H424" s="70" t="s">
        <v>2124</v>
      </c>
      <c r="I424" s="25"/>
      <c r="J424" s="23"/>
      <c r="K424" s="23"/>
      <c r="L424" s="74"/>
    </row>
    <row r="425" spans="1:12" s="24" customFormat="1" ht="24" x14ac:dyDescent="0.25">
      <c r="A425" s="19">
        <v>415</v>
      </c>
      <c r="B425" s="19" t="s">
        <v>1749</v>
      </c>
      <c r="C425" s="20" t="s">
        <v>911</v>
      </c>
      <c r="D425" s="20" t="s">
        <v>914</v>
      </c>
      <c r="E425" s="20" t="s">
        <v>913</v>
      </c>
      <c r="F425" s="22">
        <v>175.76</v>
      </c>
      <c r="G425" s="22">
        <v>439.4</v>
      </c>
      <c r="H425" s="70" t="s">
        <v>2124</v>
      </c>
      <c r="I425" s="25"/>
      <c r="J425" s="23"/>
      <c r="K425" s="23"/>
      <c r="L425" s="74"/>
    </row>
    <row r="426" spans="1:12" s="24" customFormat="1" ht="36" x14ac:dyDescent="0.25">
      <c r="A426" s="19">
        <v>416</v>
      </c>
      <c r="B426" s="19" t="s">
        <v>1750</v>
      </c>
      <c r="C426" s="20" t="s">
        <v>1751</v>
      </c>
      <c r="D426" s="20" t="s">
        <v>1752</v>
      </c>
      <c r="E426" s="20" t="s">
        <v>1753</v>
      </c>
      <c r="F426" s="22">
        <v>2310.6560000000004</v>
      </c>
      <c r="G426" s="22">
        <v>5776.64</v>
      </c>
      <c r="H426" s="70" t="s">
        <v>2124</v>
      </c>
      <c r="I426" s="25"/>
      <c r="J426" s="23"/>
      <c r="K426" s="23"/>
      <c r="L426" s="74"/>
    </row>
    <row r="427" spans="1:12" s="24" customFormat="1" ht="36" x14ac:dyDescent="0.25">
      <c r="A427" s="19">
        <v>417</v>
      </c>
      <c r="B427" s="19" t="s">
        <v>915</v>
      </c>
      <c r="C427" s="20" t="s">
        <v>916</v>
      </c>
      <c r="D427" s="20" t="s">
        <v>917</v>
      </c>
      <c r="E427" s="20" t="s">
        <v>918</v>
      </c>
      <c r="F427" s="22">
        <v>460.916</v>
      </c>
      <c r="G427" s="22">
        <v>1152.29</v>
      </c>
      <c r="H427" s="70" t="s">
        <v>2123</v>
      </c>
      <c r="I427" s="25"/>
      <c r="J427" s="23"/>
      <c r="K427" s="23"/>
      <c r="L427" s="74"/>
    </row>
    <row r="428" spans="1:12" s="24" customFormat="1" x14ac:dyDescent="0.25">
      <c r="A428" s="19">
        <v>418</v>
      </c>
      <c r="B428" s="19" t="s">
        <v>919</v>
      </c>
      <c r="C428" s="20" t="s">
        <v>920</v>
      </c>
      <c r="D428" s="20" t="s">
        <v>921</v>
      </c>
      <c r="E428" s="20" t="s">
        <v>922</v>
      </c>
      <c r="F428" s="22">
        <v>9.26</v>
      </c>
      <c r="G428" s="22">
        <v>23.15</v>
      </c>
      <c r="H428" s="70" t="s">
        <v>2124</v>
      </c>
      <c r="I428" s="25"/>
      <c r="J428" s="23"/>
      <c r="K428" s="23"/>
      <c r="L428" s="74"/>
    </row>
    <row r="429" spans="1:12" s="24" customFormat="1" ht="24" x14ac:dyDescent="0.25">
      <c r="A429" s="19">
        <v>419</v>
      </c>
      <c r="B429" s="19" t="s">
        <v>1754</v>
      </c>
      <c r="C429" s="20" t="s">
        <v>1755</v>
      </c>
      <c r="D429" s="20" t="s">
        <v>1756</v>
      </c>
      <c r="E429" s="20" t="s">
        <v>387</v>
      </c>
      <c r="F429" s="22">
        <v>292.80400000000003</v>
      </c>
      <c r="G429" s="22">
        <v>732.01</v>
      </c>
      <c r="H429" s="70" t="s">
        <v>2124</v>
      </c>
      <c r="I429" s="25"/>
      <c r="J429" s="23"/>
      <c r="K429" s="23"/>
      <c r="L429" s="74"/>
    </row>
    <row r="430" spans="1:12" s="24" customFormat="1" ht="48" x14ac:dyDescent="0.25">
      <c r="A430" s="19">
        <v>420</v>
      </c>
      <c r="B430" s="19" t="s">
        <v>1757</v>
      </c>
      <c r="C430" s="20" t="s">
        <v>1758</v>
      </c>
      <c r="D430" s="20" t="s">
        <v>1759</v>
      </c>
      <c r="E430" s="20" t="s">
        <v>1760</v>
      </c>
      <c r="F430" s="22">
        <v>151.58000000000001</v>
      </c>
      <c r="G430" s="22">
        <v>378.95</v>
      </c>
      <c r="H430" s="70" t="s">
        <v>2124</v>
      </c>
      <c r="I430" s="25"/>
      <c r="J430" s="23"/>
      <c r="K430" s="23"/>
      <c r="L430" s="74"/>
    </row>
    <row r="431" spans="1:12" s="24" customFormat="1" ht="24" x14ac:dyDescent="0.25">
      <c r="A431" s="19">
        <v>421</v>
      </c>
      <c r="B431" s="19" t="s">
        <v>923</v>
      </c>
      <c r="C431" s="20" t="s">
        <v>924</v>
      </c>
      <c r="D431" s="20" t="s">
        <v>925</v>
      </c>
      <c r="E431" s="20" t="s">
        <v>268</v>
      </c>
      <c r="F431" s="22">
        <v>162.57600000000002</v>
      </c>
      <c r="G431" s="22">
        <v>406.44</v>
      </c>
      <c r="H431" s="70" t="s">
        <v>2124</v>
      </c>
      <c r="I431" s="25"/>
      <c r="J431" s="23"/>
      <c r="K431" s="23"/>
      <c r="L431" s="74"/>
    </row>
    <row r="432" spans="1:12" s="24" customFormat="1" ht="36" x14ac:dyDescent="0.25">
      <c r="A432" s="19">
        <v>422</v>
      </c>
      <c r="B432" s="19" t="s">
        <v>2477</v>
      </c>
      <c r="C432" s="20" t="s">
        <v>2478</v>
      </c>
      <c r="D432" s="20" t="s">
        <v>2479</v>
      </c>
      <c r="E432" s="20" t="s">
        <v>812</v>
      </c>
      <c r="F432" s="22">
        <v>17633.28</v>
      </c>
      <c r="G432" s="22">
        <v>44083.199999999997</v>
      </c>
      <c r="H432" s="70" t="s">
        <v>2123</v>
      </c>
      <c r="I432" s="25"/>
      <c r="J432" s="23"/>
      <c r="K432" s="23"/>
      <c r="L432" s="74"/>
    </row>
    <row r="433" spans="1:12" s="24" customFormat="1" ht="36" x14ac:dyDescent="0.25">
      <c r="A433" s="19">
        <v>423</v>
      </c>
      <c r="B433" s="19" t="s">
        <v>926</v>
      </c>
      <c r="C433" s="20" t="s">
        <v>927</v>
      </c>
      <c r="D433" s="20" t="s">
        <v>928</v>
      </c>
      <c r="E433" s="20" t="s">
        <v>241</v>
      </c>
      <c r="F433" s="22">
        <v>2326.7200000000003</v>
      </c>
      <c r="G433" s="22">
        <v>5816.8</v>
      </c>
      <c r="H433" s="70" t="s">
        <v>2123</v>
      </c>
      <c r="I433" s="25"/>
      <c r="J433" s="23"/>
      <c r="K433" s="23"/>
      <c r="L433" s="74"/>
    </row>
    <row r="434" spans="1:12" s="24" customFormat="1" ht="36" x14ac:dyDescent="0.25">
      <c r="A434" s="19">
        <v>424</v>
      </c>
      <c r="B434" s="19" t="s">
        <v>929</v>
      </c>
      <c r="C434" s="20" t="s">
        <v>880</v>
      </c>
      <c r="D434" s="20" t="s">
        <v>930</v>
      </c>
      <c r="E434" s="20" t="s">
        <v>46</v>
      </c>
      <c r="F434" s="22">
        <v>1202.7520000000002</v>
      </c>
      <c r="G434" s="22">
        <v>3006.88</v>
      </c>
      <c r="H434" s="70" t="s">
        <v>2124</v>
      </c>
      <c r="I434" s="25"/>
      <c r="J434" s="23"/>
      <c r="K434" s="23"/>
      <c r="L434" s="74"/>
    </row>
    <row r="435" spans="1:12" s="24" customFormat="1" ht="24" x14ac:dyDescent="0.25">
      <c r="A435" s="19">
        <v>425</v>
      </c>
      <c r="B435" s="19" t="s">
        <v>1761</v>
      </c>
      <c r="C435" s="20" t="s">
        <v>1762</v>
      </c>
      <c r="D435" s="20" t="s">
        <v>1763</v>
      </c>
      <c r="E435" s="20" t="s">
        <v>853</v>
      </c>
      <c r="F435" s="22">
        <v>222.66800000000001</v>
      </c>
      <c r="G435" s="22">
        <v>556.66999999999996</v>
      </c>
      <c r="H435" s="70" t="s">
        <v>2124</v>
      </c>
      <c r="I435" s="25"/>
      <c r="J435" s="23"/>
      <c r="K435" s="23"/>
      <c r="L435" s="74"/>
    </row>
    <row r="436" spans="1:12" s="24" customFormat="1" ht="24" x14ac:dyDescent="0.25">
      <c r="A436" s="19">
        <v>426</v>
      </c>
      <c r="B436" s="19" t="s">
        <v>931</v>
      </c>
      <c r="C436" s="20" t="s">
        <v>932</v>
      </c>
      <c r="D436" s="20" t="s">
        <v>933</v>
      </c>
      <c r="E436" s="20" t="s">
        <v>121</v>
      </c>
      <c r="F436" s="22">
        <v>1598.3280000000002</v>
      </c>
      <c r="G436" s="22">
        <v>3995.82</v>
      </c>
      <c r="H436" s="70" t="s">
        <v>2123</v>
      </c>
      <c r="I436" s="25"/>
      <c r="J436" s="23"/>
      <c r="K436" s="23"/>
      <c r="L436" s="74"/>
    </row>
    <row r="437" spans="1:12" s="24" customFormat="1" ht="24" x14ac:dyDescent="0.25">
      <c r="A437" s="19">
        <v>427</v>
      </c>
      <c r="B437" s="19" t="s">
        <v>2253</v>
      </c>
      <c r="C437" s="20" t="s">
        <v>2254</v>
      </c>
      <c r="D437" s="20" t="s">
        <v>2255</v>
      </c>
      <c r="E437" s="20" t="s">
        <v>582</v>
      </c>
      <c r="F437" s="22">
        <v>19154.560000000001</v>
      </c>
      <c r="G437" s="22">
        <v>47886.400000000001</v>
      </c>
      <c r="H437" s="70" t="s">
        <v>2124</v>
      </c>
      <c r="I437" s="25"/>
      <c r="J437" s="23"/>
      <c r="K437" s="23"/>
      <c r="L437" s="74"/>
    </row>
    <row r="438" spans="1:12" s="24" customFormat="1" ht="24" x14ac:dyDescent="0.25">
      <c r="A438" s="19">
        <v>428</v>
      </c>
      <c r="B438" s="19" t="s">
        <v>1764</v>
      </c>
      <c r="C438" s="20" t="s">
        <v>865</v>
      </c>
      <c r="D438" s="20" t="s">
        <v>1378</v>
      </c>
      <c r="E438" s="20" t="s">
        <v>1765</v>
      </c>
      <c r="F438" s="22">
        <v>2319.7800000000002</v>
      </c>
      <c r="G438" s="22">
        <v>5799.45</v>
      </c>
      <c r="H438" s="70" t="s">
        <v>2124</v>
      </c>
      <c r="I438" s="25"/>
      <c r="J438" s="23"/>
      <c r="K438" s="23"/>
      <c r="L438" s="74"/>
    </row>
    <row r="439" spans="1:12" s="24" customFormat="1" ht="24" x14ac:dyDescent="0.25">
      <c r="A439" s="19">
        <v>429</v>
      </c>
      <c r="B439" s="19" t="s">
        <v>1766</v>
      </c>
      <c r="C439" s="20" t="s">
        <v>1767</v>
      </c>
      <c r="D439" s="20" t="s">
        <v>1768</v>
      </c>
      <c r="E439" s="20" t="s">
        <v>321</v>
      </c>
      <c r="F439" s="22">
        <v>7.0120000000000005</v>
      </c>
      <c r="G439" s="22">
        <v>17.53</v>
      </c>
      <c r="H439" s="70" t="s">
        <v>2124</v>
      </c>
      <c r="I439" s="25"/>
      <c r="J439" s="23"/>
      <c r="K439" s="23"/>
      <c r="L439" s="74"/>
    </row>
    <row r="440" spans="1:12" s="24" customFormat="1" ht="24" x14ac:dyDescent="0.25">
      <c r="A440" s="19">
        <v>430</v>
      </c>
      <c r="B440" s="19" t="s">
        <v>934</v>
      </c>
      <c r="C440" s="20" t="s">
        <v>855</v>
      </c>
      <c r="D440" s="20" t="s">
        <v>935</v>
      </c>
      <c r="E440" s="20" t="s">
        <v>121</v>
      </c>
      <c r="F440" s="22">
        <v>5770.92</v>
      </c>
      <c r="G440" s="22">
        <v>14427.3</v>
      </c>
      <c r="H440" s="70" t="s">
        <v>2123</v>
      </c>
      <c r="I440" s="25"/>
      <c r="J440" s="23"/>
      <c r="K440" s="23"/>
      <c r="L440" s="74"/>
    </row>
    <row r="441" spans="1:12" s="24" customFormat="1" ht="24" x14ac:dyDescent="0.25">
      <c r="A441" s="19">
        <v>431</v>
      </c>
      <c r="B441" s="19" t="s">
        <v>936</v>
      </c>
      <c r="C441" s="20" t="s">
        <v>911</v>
      </c>
      <c r="D441" s="20" t="s">
        <v>912</v>
      </c>
      <c r="E441" s="20" t="s">
        <v>187</v>
      </c>
      <c r="F441" s="22">
        <v>4080.828</v>
      </c>
      <c r="G441" s="22">
        <v>10202.07</v>
      </c>
      <c r="H441" s="70" t="s">
        <v>2123</v>
      </c>
      <c r="I441" s="25"/>
      <c r="J441" s="23"/>
      <c r="K441" s="23"/>
      <c r="L441" s="74"/>
    </row>
    <row r="442" spans="1:12" s="24" customFormat="1" ht="24" x14ac:dyDescent="0.25">
      <c r="A442" s="19">
        <v>432</v>
      </c>
      <c r="B442" s="19" t="s">
        <v>1769</v>
      </c>
      <c r="C442" s="20" t="s">
        <v>1770</v>
      </c>
      <c r="D442" s="20" t="s">
        <v>1771</v>
      </c>
      <c r="E442" s="20" t="s">
        <v>1772</v>
      </c>
      <c r="F442" s="22">
        <v>4271.0800000000008</v>
      </c>
      <c r="G442" s="22">
        <v>10677.7</v>
      </c>
      <c r="H442" s="70" t="s">
        <v>2124</v>
      </c>
      <c r="I442" s="25"/>
      <c r="J442" s="23"/>
      <c r="K442" s="23"/>
      <c r="L442" s="74"/>
    </row>
    <row r="443" spans="1:12" s="24" customFormat="1" x14ac:dyDescent="0.25">
      <c r="A443" s="19">
        <v>433</v>
      </c>
      <c r="B443" s="19" t="s">
        <v>937</v>
      </c>
      <c r="C443" s="20" t="s">
        <v>938</v>
      </c>
      <c r="D443" s="20" t="s">
        <v>939</v>
      </c>
      <c r="E443" s="20" t="s">
        <v>940</v>
      </c>
      <c r="F443" s="22">
        <v>1802.0680000000002</v>
      </c>
      <c r="G443" s="22">
        <v>4505.17</v>
      </c>
      <c r="H443" s="70" t="s">
        <v>2123</v>
      </c>
      <c r="I443" s="25"/>
      <c r="J443" s="23"/>
      <c r="K443" s="23"/>
      <c r="L443" s="74"/>
    </row>
    <row r="444" spans="1:12" s="24" customFormat="1" ht="24" x14ac:dyDescent="0.25">
      <c r="A444" s="19">
        <v>434</v>
      </c>
      <c r="B444" s="19" t="s">
        <v>941</v>
      </c>
      <c r="C444" s="20" t="s">
        <v>898</v>
      </c>
      <c r="D444" s="20" t="s">
        <v>942</v>
      </c>
      <c r="E444" s="20" t="s">
        <v>187</v>
      </c>
      <c r="F444" s="22">
        <v>772.52800000000002</v>
      </c>
      <c r="G444" s="22">
        <v>1931.32</v>
      </c>
      <c r="H444" s="70" t="s">
        <v>2124</v>
      </c>
      <c r="I444" s="25"/>
      <c r="J444" s="23"/>
      <c r="K444" s="23"/>
      <c r="L444" s="74"/>
    </row>
    <row r="445" spans="1:12" s="24" customFormat="1" ht="24" x14ac:dyDescent="0.25">
      <c r="A445" s="19">
        <v>435</v>
      </c>
      <c r="B445" s="19" t="s">
        <v>943</v>
      </c>
      <c r="C445" s="20" t="s">
        <v>911</v>
      </c>
      <c r="D445" s="20" t="s">
        <v>914</v>
      </c>
      <c r="E445" s="20" t="s">
        <v>187</v>
      </c>
      <c r="F445" s="22">
        <v>1386.6680000000001</v>
      </c>
      <c r="G445" s="22">
        <v>3466.67</v>
      </c>
      <c r="H445" s="70" t="s">
        <v>2123</v>
      </c>
      <c r="I445" s="25"/>
      <c r="J445" s="23"/>
      <c r="K445" s="23"/>
      <c r="L445" s="74"/>
    </row>
    <row r="446" spans="1:12" s="24" customFormat="1" ht="36" x14ac:dyDescent="0.25">
      <c r="A446" s="19">
        <v>436</v>
      </c>
      <c r="B446" s="19" t="s">
        <v>1773</v>
      </c>
      <c r="C446" s="20" t="s">
        <v>1774</v>
      </c>
      <c r="D446" s="20" t="s">
        <v>1775</v>
      </c>
      <c r="E446" s="20" t="s">
        <v>187</v>
      </c>
      <c r="F446" s="22">
        <v>499.96400000000006</v>
      </c>
      <c r="G446" s="22">
        <v>1249.9100000000001</v>
      </c>
      <c r="H446" s="70" t="s">
        <v>2124</v>
      </c>
      <c r="I446" s="25"/>
      <c r="J446" s="23"/>
      <c r="K446" s="23"/>
      <c r="L446" s="74"/>
    </row>
    <row r="447" spans="1:12" s="24" customFormat="1" ht="36" x14ac:dyDescent="0.25">
      <c r="A447" s="19">
        <v>437</v>
      </c>
      <c r="B447" s="19" t="s">
        <v>944</v>
      </c>
      <c r="C447" s="20" t="s">
        <v>945</v>
      </c>
      <c r="D447" s="20" t="s">
        <v>946</v>
      </c>
      <c r="E447" s="20" t="s">
        <v>947</v>
      </c>
      <c r="F447" s="22">
        <v>590.17200000000003</v>
      </c>
      <c r="G447" s="22">
        <v>1475.43</v>
      </c>
      <c r="H447" s="70" t="s">
        <v>2123</v>
      </c>
      <c r="I447" s="25"/>
      <c r="J447" s="23"/>
      <c r="K447" s="23"/>
      <c r="L447" s="74"/>
    </row>
    <row r="448" spans="1:12" s="24" customFormat="1" ht="24" x14ac:dyDescent="0.25">
      <c r="A448" s="19">
        <v>438</v>
      </c>
      <c r="B448" s="19" t="s">
        <v>2256</v>
      </c>
      <c r="C448" s="20" t="s">
        <v>2257</v>
      </c>
      <c r="D448" s="20" t="s">
        <v>2258</v>
      </c>
      <c r="E448" s="20" t="s">
        <v>81</v>
      </c>
      <c r="F448" s="22">
        <v>18.400000000000002</v>
      </c>
      <c r="G448" s="22">
        <v>46</v>
      </c>
      <c r="H448" s="70" t="s">
        <v>2124</v>
      </c>
      <c r="I448" s="25"/>
      <c r="J448" s="23"/>
      <c r="K448" s="23"/>
      <c r="L448" s="74"/>
    </row>
    <row r="449" spans="1:12" s="24" customFormat="1" ht="36" x14ac:dyDescent="0.25">
      <c r="A449" s="19">
        <v>439</v>
      </c>
      <c r="B449" s="19" t="s">
        <v>948</v>
      </c>
      <c r="C449" s="20" t="s">
        <v>949</v>
      </c>
      <c r="D449" s="20" t="s">
        <v>950</v>
      </c>
      <c r="E449" s="20" t="s">
        <v>951</v>
      </c>
      <c r="F449" s="22">
        <v>560.20799999999997</v>
      </c>
      <c r="G449" s="22">
        <v>1400.52</v>
      </c>
      <c r="H449" s="70" t="s">
        <v>2124</v>
      </c>
      <c r="I449" s="25"/>
      <c r="J449" s="23"/>
      <c r="K449" s="23"/>
      <c r="L449" s="74"/>
    </row>
    <row r="450" spans="1:12" s="24" customFormat="1" ht="24" x14ac:dyDescent="0.25">
      <c r="A450" s="19">
        <v>440</v>
      </c>
      <c r="B450" s="19" t="s">
        <v>952</v>
      </c>
      <c r="C450" s="20" t="s">
        <v>953</v>
      </c>
      <c r="D450" s="20" t="s">
        <v>954</v>
      </c>
      <c r="E450" s="20" t="s">
        <v>187</v>
      </c>
      <c r="F450" s="22">
        <v>649.84400000000005</v>
      </c>
      <c r="G450" s="22">
        <v>1624.61</v>
      </c>
      <c r="H450" s="70" t="s">
        <v>2123</v>
      </c>
      <c r="I450" s="25"/>
      <c r="J450" s="23"/>
      <c r="K450" s="23"/>
      <c r="L450" s="74"/>
    </row>
    <row r="451" spans="1:12" s="24" customFormat="1" ht="36" x14ac:dyDescent="0.25">
      <c r="A451" s="19">
        <v>441</v>
      </c>
      <c r="B451" s="19" t="s">
        <v>955</v>
      </c>
      <c r="C451" s="20" t="s">
        <v>956</v>
      </c>
      <c r="D451" s="20" t="s">
        <v>957</v>
      </c>
      <c r="E451" s="20" t="s">
        <v>958</v>
      </c>
      <c r="F451" s="22">
        <v>1551</v>
      </c>
      <c r="G451" s="22">
        <v>3877.5</v>
      </c>
      <c r="H451" s="70" t="s">
        <v>2124</v>
      </c>
      <c r="I451" s="25"/>
      <c r="J451" s="23"/>
      <c r="K451" s="23"/>
      <c r="L451" s="74"/>
    </row>
    <row r="452" spans="1:12" s="24" customFormat="1" ht="24" x14ac:dyDescent="0.25">
      <c r="A452" s="19">
        <v>442</v>
      </c>
      <c r="B452" s="19" t="s">
        <v>959</v>
      </c>
      <c r="C452" s="20" t="s">
        <v>960</v>
      </c>
      <c r="D452" s="20" t="s">
        <v>961</v>
      </c>
      <c r="E452" s="20" t="s">
        <v>852</v>
      </c>
      <c r="F452" s="22">
        <v>1837.4</v>
      </c>
      <c r="G452" s="22">
        <v>4593.5</v>
      </c>
      <c r="H452" s="70" t="s">
        <v>2124</v>
      </c>
      <c r="I452" s="25"/>
      <c r="J452" s="23"/>
      <c r="K452" s="23"/>
      <c r="L452" s="74"/>
    </row>
    <row r="453" spans="1:12" s="24" customFormat="1" ht="24" x14ac:dyDescent="0.25">
      <c r="A453" s="19">
        <v>443</v>
      </c>
      <c r="B453" s="19" t="s">
        <v>1776</v>
      </c>
      <c r="C453" s="20" t="s">
        <v>1777</v>
      </c>
      <c r="D453" s="20" t="s">
        <v>1778</v>
      </c>
      <c r="E453" s="20" t="s">
        <v>1779</v>
      </c>
      <c r="F453" s="22">
        <v>76.448000000000008</v>
      </c>
      <c r="G453" s="22">
        <v>191.12</v>
      </c>
      <c r="H453" s="70" t="s">
        <v>2124</v>
      </c>
      <c r="I453" s="25"/>
      <c r="J453" s="23"/>
      <c r="K453" s="23"/>
      <c r="L453" s="74"/>
    </row>
    <row r="454" spans="1:12" s="24" customFormat="1" ht="36" x14ac:dyDescent="0.25">
      <c r="A454" s="19">
        <v>444</v>
      </c>
      <c r="B454" s="19" t="s">
        <v>962</v>
      </c>
      <c r="C454" s="20" t="s">
        <v>963</v>
      </c>
      <c r="D454" s="20" t="s">
        <v>964</v>
      </c>
      <c r="E454" s="20" t="s">
        <v>187</v>
      </c>
      <c r="F454" s="22">
        <v>548.14</v>
      </c>
      <c r="G454" s="22">
        <v>1370.35</v>
      </c>
      <c r="H454" s="70" t="s">
        <v>2123</v>
      </c>
      <c r="I454" s="25"/>
      <c r="J454" s="23"/>
      <c r="K454" s="23"/>
      <c r="L454" s="74"/>
    </row>
    <row r="455" spans="1:12" s="24" customFormat="1" ht="36" x14ac:dyDescent="0.25">
      <c r="A455" s="19">
        <v>445</v>
      </c>
      <c r="B455" s="19" t="s">
        <v>2480</v>
      </c>
      <c r="C455" s="20" t="s">
        <v>2481</v>
      </c>
      <c r="D455" s="20" t="s">
        <v>965</v>
      </c>
      <c r="E455" s="20" t="s">
        <v>121</v>
      </c>
      <c r="F455" s="22">
        <v>207.24</v>
      </c>
      <c r="G455" s="22">
        <v>518.1</v>
      </c>
      <c r="H455" s="70" t="s">
        <v>2124</v>
      </c>
      <c r="I455" s="25"/>
      <c r="J455" s="23"/>
      <c r="K455" s="23"/>
      <c r="L455" s="74"/>
    </row>
    <row r="456" spans="1:12" s="24" customFormat="1" ht="36" x14ac:dyDescent="0.25">
      <c r="A456" s="19">
        <v>446</v>
      </c>
      <c r="B456" s="19" t="s">
        <v>2482</v>
      </c>
      <c r="C456" s="20" t="s">
        <v>956</v>
      </c>
      <c r="D456" s="20" t="s">
        <v>2483</v>
      </c>
      <c r="E456" s="20" t="s">
        <v>958</v>
      </c>
      <c r="F456" s="22">
        <v>1455.8400000000001</v>
      </c>
      <c r="G456" s="22">
        <v>3639.6</v>
      </c>
      <c r="H456" s="70" t="s">
        <v>2124</v>
      </c>
      <c r="I456" s="25"/>
      <c r="J456" s="23"/>
      <c r="K456" s="23"/>
      <c r="L456" s="74"/>
    </row>
    <row r="457" spans="1:12" s="24" customFormat="1" ht="36" x14ac:dyDescent="0.25">
      <c r="A457" s="19">
        <v>447</v>
      </c>
      <c r="B457" s="19" t="s">
        <v>966</v>
      </c>
      <c r="C457" s="20" t="s">
        <v>956</v>
      </c>
      <c r="D457" s="20" t="s">
        <v>967</v>
      </c>
      <c r="E457" s="20" t="s">
        <v>958</v>
      </c>
      <c r="F457" s="22">
        <v>628.024</v>
      </c>
      <c r="G457" s="22">
        <v>1570.06</v>
      </c>
      <c r="H457" s="70" t="s">
        <v>2124</v>
      </c>
      <c r="I457" s="25"/>
      <c r="J457" s="23"/>
      <c r="K457" s="23"/>
      <c r="L457" s="74"/>
    </row>
    <row r="458" spans="1:12" s="24" customFormat="1" ht="36" x14ac:dyDescent="0.25">
      <c r="A458" s="19">
        <v>448</v>
      </c>
      <c r="B458" s="19" t="s">
        <v>2484</v>
      </c>
      <c r="C458" s="20" t="s">
        <v>956</v>
      </c>
      <c r="D458" s="20" t="s">
        <v>2485</v>
      </c>
      <c r="E458" s="20" t="s">
        <v>958</v>
      </c>
      <c r="F458" s="22">
        <v>2282.1200000000003</v>
      </c>
      <c r="G458" s="22">
        <v>5705.3</v>
      </c>
      <c r="H458" s="70" t="s">
        <v>2124</v>
      </c>
      <c r="I458" s="25"/>
      <c r="J458" s="23"/>
      <c r="K458" s="23"/>
      <c r="L458" s="74"/>
    </row>
    <row r="459" spans="1:12" s="24" customFormat="1" ht="36" x14ac:dyDescent="0.25">
      <c r="A459" s="19">
        <v>449</v>
      </c>
      <c r="B459" s="19" t="s">
        <v>2486</v>
      </c>
      <c r="C459" s="20" t="s">
        <v>956</v>
      </c>
      <c r="D459" s="20" t="s">
        <v>2487</v>
      </c>
      <c r="E459" s="20" t="s">
        <v>958</v>
      </c>
      <c r="F459" s="22">
        <v>158.98000000000002</v>
      </c>
      <c r="G459" s="22">
        <v>397.45</v>
      </c>
      <c r="H459" s="70" t="s">
        <v>2124</v>
      </c>
      <c r="I459" s="25"/>
      <c r="J459" s="23"/>
      <c r="K459" s="23"/>
      <c r="L459" s="74"/>
    </row>
    <row r="460" spans="1:12" s="24" customFormat="1" ht="36" x14ac:dyDescent="0.25">
      <c r="A460" s="19">
        <v>450</v>
      </c>
      <c r="B460" s="19" t="s">
        <v>1384</v>
      </c>
      <c r="C460" s="20" t="s">
        <v>1385</v>
      </c>
      <c r="D460" s="20" t="s">
        <v>965</v>
      </c>
      <c r="E460" s="20" t="s">
        <v>121</v>
      </c>
      <c r="F460" s="22">
        <v>3325.2000000000003</v>
      </c>
      <c r="G460" s="22">
        <v>8313</v>
      </c>
      <c r="H460" s="70" t="s">
        <v>2123</v>
      </c>
      <c r="I460" s="25"/>
      <c r="J460" s="23"/>
      <c r="K460" s="23"/>
      <c r="L460" s="74"/>
    </row>
    <row r="461" spans="1:12" s="24" customFormat="1" ht="36" x14ac:dyDescent="0.25">
      <c r="A461" s="19">
        <v>451</v>
      </c>
      <c r="B461" s="19" t="s">
        <v>2488</v>
      </c>
      <c r="C461" s="20" t="s">
        <v>2489</v>
      </c>
      <c r="D461" s="20" t="s">
        <v>2490</v>
      </c>
      <c r="E461" s="20" t="s">
        <v>2491</v>
      </c>
      <c r="F461" s="22">
        <v>20278.800000000003</v>
      </c>
      <c r="G461" s="22">
        <v>50697</v>
      </c>
      <c r="H461" s="70" t="s">
        <v>2124</v>
      </c>
      <c r="I461" s="25"/>
      <c r="J461" s="23"/>
      <c r="K461" s="23"/>
      <c r="L461" s="74"/>
    </row>
    <row r="462" spans="1:12" s="24" customFormat="1" ht="24" x14ac:dyDescent="0.25">
      <c r="A462" s="19">
        <v>452</v>
      </c>
      <c r="B462" s="19" t="s">
        <v>968</v>
      </c>
      <c r="C462" s="20" t="s">
        <v>969</v>
      </c>
      <c r="D462" s="20" t="s">
        <v>970</v>
      </c>
      <c r="E462" s="20" t="s">
        <v>971</v>
      </c>
      <c r="F462" s="22">
        <v>4094.5</v>
      </c>
      <c r="G462" s="22">
        <v>10236.25</v>
      </c>
      <c r="H462" s="70" t="s">
        <v>2123</v>
      </c>
      <c r="I462" s="25"/>
      <c r="J462" s="23"/>
      <c r="K462" s="23"/>
      <c r="L462" s="74"/>
    </row>
    <row r="463" spans="1:12" s="24" customFormat="1" ht="24" x14ac:dyDescent="0.25">
      <c r="A463" s="19">
        <v>453</v>
      </c>
      <c r="B463" s="19" t="s">
        <v>972</v>
      </c>
      <c r="C463" s="20" t="s">
        <v>969</v>
      </c>
      <c r="D463" s="20" t="s">
        <v>973</v>
      </c>
      <c r="E463" s="20" t="s">
        <v>971</v>
      </c>
      <c r="F463" s="22">
        <v>1664.076</v>
      </c>
      <c r="G463" s="22">
        <v>4160.1899999999996</v>
      </c>
      <c r="H463" s="70" t="s">
        <v>2123</v>
      </c>
      <c r="I463" s="25"/>
      <c r="J463" s="23"/>
      <c r="K463" s="23"/>
      <c r="L463" s="74"/>
    </row>
    <row r="464" spans="1:12" s="24" customFormat="1" ht="36" x14ac:dyDescent="0.25">
      <c r="A464" s="19">
        <v>454</v>
      </c>
      <c r="B464" s="19" t="s">
        <v>2492</v>
      </c>
      <c r="C464" s="20" t="s">
        <v>2493</v>
      </c>
      <c r="D464" s="20" t="s">
        <v>2494</v>
      </c>
      <c r="E464" s="20" t="s">
        <v>187</v>
      </c>
      <c r="F464" s="22">
        <v>990.6</v>
      </c>
      <c r="G464" s="22">
        <v>2476.5</v>
      </c>
      <c r="H464" s="70" t="s">
        <v>2123</v>
      </c>
      <c r="I464" s="25"/>
      <c r="J464" s="23"/>
      <c r="K464" s="23"/>
      <c r="L464" s="74"/>
    </row>
    <row r="465" spans="1:12" s="24" customFormat="1" ht="24" x14ac:dyDescent="0.25">
      <c r="A465" s="19">
        <v>455</v>
      </c>
      <c r="B465" s="19" t="s">
        <v>2259</v>
      </c>
      <c r="C465" s="20" t="s">
        <v>2260</v>
      </c>
      <c r="D465" s="20" t="s">
        <v>2261</v>
      </c>
      <c r="E465" s="20" t="s">
        <v>417</v>
      </c>
      <c r="F465" s="22">
        <v>15957</v>
      </c>
      <c r="G465" s="22">
        <v>39892.5</v>
      </c>
      <c r="H465" s="70" t="s">
        <v>2124</v>
      </c>
      <c r="I465" s="25"/>
      <c r="J465" s="23"/>
      <c r="K465" s="23"/>
      <c r="L465" s="74"/>
    </row>
    <row r="466" spans="1:12" s="24" customFormat="1" ht="36" x14ac:dyDescent="0.25">
      <c r="A466" s="19">
        <v>456</v>
      </c>
      <c r="B466" s="19" t="s">
        <v>2262</v>
      </c>
      <c r="C466" s="20" t="s">
        <v>2263</v>
      </c>
      <c r="D466" s="20" t="s">
        <v>2264</v>
      </c>
      <c r="E466" s="20" t="s">
        <v>187</v>
      </c>
      <c r="F466" s="22">
        <v>901.6</v>
      </c>
      <c r="G466" s="22">
        <v>2254</v>
      </c>
      <c r="H466" s="70" t="s">
        <v>2123</v>
      </c>
      <c r="I466" s="25"/>
      <c r="J466" s="23"/>
      <c r="K466" s="23"/>
      <c r="L466" s="74"/>
    </row>
    <row r="467" spans="1:12" s="24" customFormat="1" ht="36" x14ac:dyDescent="0.25">
      <c r="A467" s="19">
        <v>457</v>
      </c>
      <c r="B467" s="19" t="s">
        <v>1386</v>
      </c>
      <c r="C467" s="20" t="s">
        <v>1387</v>
      </c>
      <c r="D467" s="20" t="s">
        <v>1388</v>
      </c>
      <c r="E467" s="20" t="s">
        <v>1389</v>
      </c>
      <c r="F467" s="22">
        <v>166.976</v>
      </c>
      <c r="G467" s="22">
        <v>417.44</v>
      </c>
      <c r="H467" s="70" t="s">
        <v>2124</v>
      </c>
      <c r="I467" s="25"/>
      <c r="J467" s="23"/>
      <c r="K467" s="23"/>
      <c r="L467" s="74"/>
    </row>
    <row r="468" spans="1:12" s="24" customFormat="1" ht="24" x14ac:dyDescent="0.25">
      <c r="A468" s="19">
        <v>458</v>
      </c>
      <c r="B468" s="19" t="s">
        <v>1350</v>
      </c>
      <c r="C468" s="20" t="s">
        <v>1351</v>
      </c>
      <c r="D468" s="20" t="s">
        <v>1352</v>
      </c>
      <c r="E468" s="20" t="s">
        <v>81</v>
      </c>
      <c r="F468" s="22">
        <v>1007.7600000000001</v>
      </c>
      <c r="G468" s="22">
        <v>2519.4</v>
      </c>
      <c r="H468" s="70" t="s">
        <v>2124</v>
      </c>
      <c r="I468" s="25"/>
      <c r="J468" s="23"/>
      <c r="K468" s="23"/>
      <c r="L468" s="74"/>
    </row>
    <row r="469" spans="1:12" s="24" customFormat="1" ht="24" x14ac:dyDescent="0.25">
      <c r="A469" s="19">
        <v>459</v>
      </c>
      <c r="B469" s="19" t="s">
        <v>2495</v>
      </c>
      <c r="C469" s="20" t="s">
        <v>2496</v>
      </c>
      <c r="D469" s="20" t="s">
        <v>2497</v>
      </c>
      <c r="E469" s="20" t="s">
        <v>2498</v>
      </c>
      <c r="F469" s="22">
        <v>5869.84</v>
      </c>
      <c r="G469" s="22">
        <v>14674.6</v>
      </c>
      <c r="H469" s="70" t="s">
        <v>2124</v>
      </c>
      <c r="I469" s="25"/>
      <c r="J469" s="23"/>
      <c r="K469" s="23"/>
      <c r="L469" s="74"/>
    </row>
    <row r="470" spans="1:12" s="24" customFormat="1" ht="24" x14ac:dyDescent="0.25">
      <c r="A470" s="19">
        <v>460</v>
      </c>
      <c r="B470" s="19" t="s">
        <v>1353</v>
      </c>
      <c r="C470" s="20" t="s">
        <v>1354</v>
      </c>
      <c r="D470" s="20" t="s">
        <v>1355</v>
      </c>
      <c r="E470" s="20" t="s">
        <v>321</v>
      </c>
      <c r="F470" s="22">
        <v>287.2</v>
      </c>
      <c r="G470" s="22">
        <v>718</v>
      </c>
      <c r="H470" s="70" t="s">
        <v>2124</v>
      </c>
      <c r="I470" s="25"/>
      <c r="J470" s="23"/>
      <c r="K470" s="23"/>
      <c r="L470" s="74"/>
    </row>
    <row r="471" spans="1:12" s="24" customFormat="1" ht="24" x14ac:dyDescent="0.25">
      <c r="A471" s="19">
        <v>461</v>
      </c>
      <c r="B471" s="19" t="s">
        <v>974</v>
      </c>
      <c r="C471" s="20" t="s">
        <v>975</v>
      </c>
      <c r="D471" s="20" t="s">
        <v>976</v>
      </c>
      <c r="E471" s="20" t="s">
        <v>630</v>
      </c>
      <c r="F471" s="22">
        <v>1118.48</v>
      </c>
      <c r="G471" s="22">
        <v>2796.2</v>
      </c>
      <c r="H471" s="70" t="s">
        <v>2124</v>
      </c>
      <c r="I471" s="25"/>
      <c r="J471" s="23"/>
      <c r="K471" s="23"/>
      <c r="L471" s="74"/>
    </row>
    <row r="472" spans="1:12" s="24" customFormat="1" ht="24" x14ac:dyDescent="0.25">
      <c r="A472" s="19">
        <v>462</v>
      </c>
      <c r="B472" s="19" t="s">
        <v>977</v>
      </c>
      <c r="C472" s="20" t="s">
        <v>978</v>
      </c>
      <c r="D472" s="20" t="s">
        <v>979</v>
      </c>
      <c r="E472" s="20" t="s">
        <v>980</v>
      </c>
      <c r="F472" s="22">
        <v>2109.1560000000004</v>
      </c>
      <c r="G472" s="22">
        <v>5272.89</v>
      </c>
      <c r="H472" s="70" t="s">
        <v>2123</v>
      </c>
      <c r="I472" s="25"/>
      <c r="J472" s="23"/>
      <c r="K472" s="23"/>
      <c r="L472" s="74"/>
    </row>
    <row r="473" spans="1:12" s="24" customFormat="1" ht="36" x14ac:dyDescent="0.25">
      <c r="A473" s="19">
        <v>463</v>
      </c>
      <c r="B473" s="19" t="s">
        <v>2499</v>
      </c>
      <c r="C473" s="20" t="s">
        <v>2500</v>
      </c>
      <c r="D473" s="20" t="s">
        <v>2501</v>
      </c>
      <c r="E473" s="20" t="s">
        <v>2502</v>
      </c>
      <c r="F473" s="22">
        <v>5552.2800000000007</v>
      </c>
      <c r="G473" s="22">
        <v>13880.7</v>
      </c>
      <c r="H473" s="70" t="s">
        <v>2124</v>
      </c>
      <c r="I473" s="25"/>
      <c r="J473" s="23"/>
      <c r="K473" s="23"/>
      <c r="L473" s="74"/>
    </row>
    <row r="474" spans="1:12" s="24" customFormat="1" ht="36" x14ac:dyDescent="0.25">
      <c r="A474" s="19">
        <v>464</v>
      </c>
      <c r="B474" s="19" t="s">
        <v>1390</v>
      </c>
      <c r="C474" s="20" t="s">
        <v>1391</v>
      </c>
      <c r="D474" s="20" t="s">
        <v>1392</v>
      </c>
      <c r="E474" s="20" t="s">
        <v>518</v>
      </c>
      <c r="F474" s="22">
        <v>4137.3720000000003</v>
      </c>
      <c r="G474" s="22">
        <v>10343.43</v>
      </c>
      <c r="H474" s="70" t="s">
        <v>2124</v>
      </c>
      <c r="I474" s="25"/>
      <c r="J474" s="23"/>
      <c r="K474" s="23"/>
      <c r="L474" s="74"/>
    </row>
    <row r="475" spans="1:12" s="24" customFormat="1" ht="36" x14ac:dyDescent="0.25">
      <c r="A475" s="19">
        <v>465</v>
      </c>
      <c r="B475" s="19" t="s">
        <v>1393</v>
      </c>
      <c r="C475" s="20" t="s">
        <v>1394</v>
      </c>
      <c r="D475" s="20" t="s">
        <v>1395</v>
      </c>
      <c r="E475" s="20" t="s">
        <v>387</v>
      </c>
      <c r="F475" s="22">
        <v>14485.620000000003</v>
      </c>
      <c r="G475" s="22">
        <v>36214.050000000003</v>
      </c>
      <c r="H475" s="70" t="s">
        <v>2124</v>
      </c>
      <c r="I475" s="25"/>
      <c r="J475" s="23"/>
      <c r="K475" s="23"/>
      <c r="L475" s="74"/>
    </row>
    <row r="476" spans="1:12" s="24" customFormat="1" ht="24" x14ac:dyDescent="0.25">
      <c r="A476" s="19">
        <v>466</v>
      </c>
      <c r="B476" s="19" t="s">
        <v>981</v>
      </c>
      <c r="C476" s="20" t="s">
        <v>982</v>
      </c>
      <c r="D476" s="20" t="s">
        <v>983</v>
      </c>
      <c r="E476" s="20" t="s">
        <v>81</v>
      </c>
      <c r="F476" s="22">
        <v>428.98400000000004</v>
      </c>
      <c r="G476" s="22">
        <v>1072.46</v>
      </c>
      <c r="H476" s="70" t="s">
        <v>2123</v>
      </c>
      <c r="I476" s="25"/>
      <c r="J476" s="23"/>
      <c r="K476" s="23"/>
      <c r="L476" s="74"/>
    </row>
    <row r="477" spans="1:12" s="24" customFormat="1" ht="24" x14ac:dyDescent="0.25">
      <c r="A477" s="19">
        <v>467</v>
      </c>
      <c r="B477" s="19" t="s">
        <v>984</v>
      </c>
      <c r="C477" s="20" t="s">
        <v>985</v>
      </c>
      <c r="D477" s="20" t="s">
        <v>986</v>
      </c>
      <c r="E477" s="20" t="s">
        <v>958</v>
      </c>
      <c r="F477" s="22">
        <v>202.69200000000001</v>
      </c>
      <c r="G477" s="22">
        <v>506.73</v>
      </c>
      <c r="H477" s="70" t="s">
        <v>2124</v>
      </c>
      <c r="I477" s="25"/>
      <c r="J477" s="23"/>
      <c r="K477" s="23"/>
      <c r="L477" s="74"/>
    </row>
    <row r="478" spans="1:12" s="24" customFormat="1" ht="24" x14ac:dyDescent="0.25">
      <c r="A478" s="19">
        <v>468</v>
      </c>
      <c r="B478" s="19" t="s">
        <v>2503</v>
      </c>
      <c r="C478" s="20" t="s">
        <v>2504</v>
      </c>
      <c r="D478" s="20" t="s">
        <v>2505</v>
      </c>
      <c r="E478" s="20" t="s">
        <v>2506</v>
      </c>
      <c r="F478" s="22">
        <v>2819.4</v>
      </c>
      <c r="G478" s="22">
        <v>7048.5</v>
      </c>
      <c r="H478" s="70" t="s">
        <v>2124</v>
      </c>
      <c r="I478" s="25"/>
      <c r="J478" s="23"/>
      <c r="K478" s="23"/>
      <c r="L478" s="74"/>
    </row>
    <row r="479" spans="1:12" s="24" customFormat="1" ht="36" x14ac:dyDescent="0.25">
      <c r="A479" s="19">
        <v>469</v>
      </c>
      <c r="B479" s="19" t="s">
        <v>2507</v>
      </c>
      <c r="C479" s="20" t="s">
        <v>2508</v>
      </c>
      <c r="D479" s="20" t="s">
        <v>2509</v>
      </c>
      <c r="E479" s="20" t="s">
        <v>903</v>
      </c>
      <c r="F479" s="22">
        <v>588.20400000000006</v>
      </c>
      <c r="G479" s="22">
        <v>1470.51</v>
      </c>
      <c r="H479" s="70" t="s">
        <v>2124</v>
      </c>
      <c r="I479" s="25"/>
      <c r="J479" s="23"/>
      <c r="K479" s="23"/>
      <c r="L479" s="74"/>
    </row>
    <row r="480" spans="1:12" s="24" customFormat="1" x14ac:dyDescent="0.25">
      <c r="A480" s="19">
        <v>470</v>
      </c>
      <c r="B480" s="19" t="s">
        <v>2510</v>
      </c>
      <c r="C480" s="20" t="s">
        <v>953</v>
      </c>
      <c r="D480" s="20" t="s">
        <v>2511</v>
      </c>
      <c r="E480" s="20" t="s">
        <v>187</v>
      </c>
      <c r="F480" s="22">
        <v>2683.58</v>
      </c>
      <c r="G480" s="22">
        <v>6708.95</v>
      </c>
      <c r="H480" s="70" t="s">
        <v>2124</v>
      </c>
      <c r="I480" s="25"/>
      <c r="J480" s="23"/>
      <c r="K480" s="23"/>
      <c r="L480" s="74"/>
    </row>
    <row r="481" spans="1:12" s="24" customFormat="1" ht="36" x14ac:dyDescent="0.25">
      <c r="A481" s="19">
        <v>471</v>
      </c>
      <c r="B481" s="19" t="s">
        <v>1396</v>
      </c>
      <c r="C481" s="20" t="s">
        <v>1397</v>
      </c>
      <c r="D481" s="20" t="s">
        <v>1398</v>
      </c>
      <c r="E481" s="20" t="s">
        <v>971</v>
      </c>
      <c r="F481" s="22">
        <v>738.596</v>
      </c>
      <c r="G481" s="22">
        <v>1846.49</v>
      </c>
      <c r="H481" s="70" t="s">
        <v>2124</v>
      </c>
      <c r="I481" s="25"/>
      <c r="J481" s="23"/>
      <c r="K481" s="23"/>
      <c r="L481" s="74"/>
    </row>
    <row r="482" spans="1:12" s="24" customFormat="1" x14ac:dyDescent="0.25">
      <c r="A482" s="19">
        <v>472</v>
      </c>
      <c r="B482" s="19" t="s">
        <v>987</v>
      </c>
      <c r="C482" s="20" t="s">
        <v>988</v>
      </c>
      <c r="D482" s="20" t="s">
        <v>989</v>
      </c>
      <c r="E482" s="20" t="s">
        <v>990</v>
      </c>
      <c r="F482" s="22">
        <v>5842.0280000000002</v>
      </c>
      <c r="G482" s="22">
        <v>14605.07</v>
      </c>
      <c r="H482" s="70" t="s">
        <v>2124</v>
      </c>
      <c r="I482" s="25"/>
      <c r="J482" s="23"/>
      <c r="K482" s="23"/>
      <c r="L482" s="74"/>
    </row>
    <row r="483" spans="1:12" s="24" customFormat="1" ht="36" x14ac:dyDescent="0.25">
      <c r="A483" s="19">
        <v>473</v>
      </c>
      <c r="B483" s="19" t="s">
        <v>991</v>
      </c>
      <c r="C483" s="20" t="s">
        <v>992</v>
      </c>
      <c r="D483" s="20" t="s">
        <v>993</v>
      </c>
      <c r="E483" s="20" t="s">
        <v>81</v>
      </c>
      <c r="F483" s="22">
        <v>10435.952000000001</v>
      </c>
      <c r="G483" s="22">
        <v>26089.88</v>
      </c>
      <c r="H483" s="70" t="s">
        <v>2123</v>
      </c>
      <c r="I483" s="25"/>
      <c r="J483" s="23"/>
      <c r="K483" s="23"/>
      <c r="L483" s="74"/>
    </row>
    <row r="484" spans="1:12" s="24" customFormat="1" ht="24" x14ac:dyDescent="0.25">
      <c r="A484" s="19">
        <v>474</v>
      </c>
      <c r="B484" s="19" t="s">
        <v>994</v>
      </c>
      <c r="C484" s="20" t="s">
        <v>995</v>
      </c>
      <c r="D484" s="20" t="s">
        <v>996</v>
      </c>
      <c r="E484" s="20" t="s">
        <v>903</v>
      </c>
      <c r="F484" s="22">
        <v>412.18400000000003</v>
      </c>
      <c r="G484" s="22">
        <v>1030.46</v>
      </c>
      <c r="H484" s="70" t="s">
        <v>2124</v>
      </c>
      <c r="I484" s="25"/>
      <c r="J484" s="23"/>
      <c r="K484" s="23"/>
      <c r="L484" s="74"/>
    </row>
    <row r="485" spans="1:12" s="24" customFormat="1" ht="36" x14ac:dyDescent="0.25">
      <c r="A485" s="19">
        <v>475</v>
      </c>
      <c r="B485" s="19" t="s">
        <v>997</v>
      </c>
      <c r="C485" s="20" t="s">
        <v>998</v>
      </c>
      <c r="D485" s="20" t="s">
        <v>999</v>
      </c>
      <c r="E485" s="20" t="s">
        <v>299</v>
      </c>
      <c r="F485" s="22">
        <v>736.58</v>
      </c>
      <c r="G485" s="22">
        <v>1841.45</v>
      </c>
      <c r="H485" s="70" t="s">
        <v>2124</v>
      </c>
      <c r="I485" s="25"/>
      <c r="J485" s="23"/>
      <c r="K485" s="23"/>
      <c r="L485" s="74"/>
    </row>
    <row r="486" spans="1:12" s="24" customFormat="1" ht="36" x14ac:dyDescent="0.25">
      <c r="A486" s="19">
        <v>476</v>
      </c>
      <c r="B486" s="19" t="s">
        <v>1000</v>
      </c>
      <c r="C486" s="20" t="s">
        <v>998</v>
      </c>
      <c r="D486" s="20" t="s">
        <v>1001</v>
      </c>
      <c r="E486" s="20" t="s">
        <v>299</v>
      </c>
      <c r="F486" s="22">
        <v>1764.1200000000001</v>
      </c>
      <c r="G486" s="22">
        <v>4410.3</v>
      </c>
      <c r="H486" s="70" t="s">
        <v>2124</v>
      </c>
      <c r="I486" s="25"/>
      <c r="J486" s="23"/>
      <c r="K486" s="23"/>
      <c r="L486" s="74"/>
    </row>
    <row r="487" spans="1:12" s="24" customFormat="1" ht="36" x14ac:dyDescent="0.25">
      <c r="A487" s="19">
        <v>477</v>
      </c>
      <c r="B487" s="19" t="s">
        <v>1002</v>
      </c>
      <c r="C487" s="20" t="s">
        <v>998</v>
      </c>
      <c r="D487" s="20" t="s">
        <v>1003</v>
      </c>
      <c r="E487" s="20" t="s">
        <v>299</v>
      </c>
      <c r="F487" s="22">
        <v>1484.44</v>
      </c>
      <c r="G487" s="22">
        <v>3711.1</v>
      </c>
      <c r="H487" s="70" t="s">
        <v>2124</v>
      </c>
      <c r="I487" s="25"/>
      <c r="J487" s="23"/>
      <c r="K487" s="23"/>
      <c r="L487" s="74"/>
    </row>
    <row r="488" spans="1:12" s="24" customFormat="1" ht="36" x14ac:dyDescent="0.25">
      <c r="A488" s="19">
        <v>478</v>
      </c>
      <c r="B488" s="19" t="s">
        <v>2512</v>
      </c>
      <c r="C488" s="20" t="s">
        <v>2513</v>
      </c>
      <c r="D488" s="20" t="s">
        <v>2514</v>
      </c>
      <c r="E488" s="20" t="s">
        <v>2502</v>
      </c>
      <c r="F488" s="22">
        <v>4365.9000000000005</v>
      </c>
      <c r="G488" s="22">
        <v>10914.75</v>
      </c>
      <c r="H488" s="70" t="s">
        <v>2124</v>
      </c>
      <c r="I488" s="25"/>
      <c r="J488" s="23"/>
      <c r="K488" s="23"/>
      <c r="L488" s="74"/>
    </row>
    <row r="489" spans="1:12" s="24" customFormat="1" x14ac:dyDescent="0.25">
      <c r="A489" s="19">
        <v>479</v>
      </c>
      <c r="B489" s="19" t="s">
        <v>1399</v>
      </c>
      <c r="C489" s="20" t="s">
        <v>1400</v>
      </c>
      <c r="D489" s="20" t="s">
        <v>1401</v>
      </c>
      <c r="E489" s="20" t="s">
        <v>121</v>
      </c>
      <c r="F489" s="22">
        <v>1906.8720000000003</v>
      </c>
      <c r="G489" s="22">
        <v>4767.18</v>
      </c>
      <c r="H489" s="70" t="s">
        <v>2124</v>
      </c>
      <c r="I489" s="25"/>
      <c r="J489" s="23"/>
      <c r="K489" s="23"/>
      <c r="L489" s="74"/>
    </row>
    <row r="490" spans="1:12" s="24" customFormat="1" x14ac:dyDescent="0.25">
      <c r="A490" s="19">
        <v>480</v>
      </c>
      <c r="B490" s="19" t="s">
        <v>1402</v>
      </c>
      <c r="C490" s="20" t="s">
        <v>1400</v>
      </c>
      <c r="D490" s="20" t="s">
        <v>1403</v>
      </c>
      <c r="E490" s="20" t="s">
        <v>34</v>
      </c>
      <c r="F490" s="22">
        <v>169.24</v>
      </c>
      <c r="G490" s="22">
        <v>423.1</v>
      </c>
      <c r="H490" s="70" t="s">
        <v>2124</v>
      </c>
      <c r="I490" s="25"/>
      <c r="J490" s="23"/>
      <c r="K490" s="23"/>
      <c r="L490" s="74"/>
    </row>
    <row r="491" spans="1:12" s="24" customFormat="1" ht="24" x14ac:dyDescent="0.25">
      <c r="A491" s="19">
        <v>481</v>
      </c>
      <c r="B491" s="19" t="s">
        <v>2265</v>
      </c>
      <c r="C491" s="20" t="s">
        <v>2266</v>
      </c>
      <c r="D491" s="20" t="s">
        <v>2267</v>
      </c>
      <c r="E491" s="20" t="s">
        <v>187</v>
      </c>
      <c r="F491" s="22">
        <v>1561.98</v>
      </c>
      <c r="G491" s="22">
        <v>3904.95</v>
      </c>
      <c r="H491" s="70" t="s">
        <v>2124</v>
      </c>
      <c r="I491" s="25"/>
      <c r="J491" s="23"/>
      <c r="K491" s="23"/>
      <c r="L491" s="74"/>
    </row>
    <row r="492" spans="1:12" s="24" customFormat="1" x14ac:dyDescent="0.25">
      <c r="A492" s="19">
        <v>482</v>
      </c>
      <c r="B492" s="19" t="s">
        <v>1404</v>
      </c>
      <c r="C492" s="20" t="s">
        <v>1405</v>
      </c>
      <c r="D492" s="20" t="s">
        <v>1406</v>
      </c>
      <c r="E492" s="20" t="s">
        <v>403</v>
      </c>
      <c r="F492" s="22">
        <v>16.412000000000003</v>
      </c>
      <c r="G492" s="22">
        <v>41.03</v>
      </c>
      <c r="H492" s="70" t="s">
        <v>2124</v>
      </c>
      <c r="I492" s="25"/>
      <c r="J492" s="23"/>
      <c r="K492" s="23"/>
      <c r="L492" s="74"/>
    </row>
    <row r="493" spans="1:12" s="24" customFormat="1" ht="36" x14ac:dyDescent="0.25">
      <c r="A493" s="19">
        <v>483</v>
      </c>
      <c r="B493" s="19" t="s">
        <v>1407</v>
      </c>
      <c r="C493" s="20" t="s">
        <v>1408</v>
      </c>
      <c r="D493" s="20" t="s">
        <v>1409</v>
      </c>
      <c r="E493" s="20" t="s">
        <v>518</v>
      </c>
      <c r="F493" s="22">
        <v>4657.9760000000006</v>
      </c>
      <c r="G493" s="22">
        <v>11644.94</v>
      </c>
      <c r="H493" s="70" t="s">
        <v>2124</v>
      </c>
      <c r="I493" s="25"/>
      <c r="J493" s="23"/>
      <c r="K493" s="23"/>
      <c r="L493" s="74"/>
    </row>
    <row r="494" spans="1:12" s="24" customFormat="1" x14ac:dyDescent="0.25">
      <c r="A494" s="19">
        <v>484</v>
      </c>
      <c r="B494" s="19" t="s">
        <v>2515</v>
      </c>
      <c r="C494" s="20" t="s">
        <v>911</v>
      </c>
      <c r="D494" s="20" t="s">
        <v>2516</v>
      </c>
      <c r="E494" s="20" t="s">
        <v>187</v>
      </c>
      <c r="F494" s="22">
        <v>259.82</v>
      </c>
      <c r="G494" s="22">
        <v>649.54999999999995</v>
      </c>
      <c r="H494" s="70" t="s">
        <v>2124</v>
      </c>
      <c r="I494" s="25"/>
      <c r="J494" s="23"/>
      <c r="K494" s="23"/>
      <c r="L494" s="74"/>
    </row>
    <row r="495" spans="1:12" s="24" customFormat="1" ht="24" x14ac:dyDescent="0.25">
      <c r="A495" s="19">
        <v>485</v>
      </c>
      <c r="B495" s="19" t="s">
        <v>1410</v>
      </c>
      <c r="C495" s="20" t="s">
        <v>1411</v>
      </c>
      <c r="D495" s="20" t="s">
        <v>1412</v>
      </c>
      <c r="E495" s="20" t="s">
        <v>1413</v>
      </c>
      <c r="F495" s="22">
        <v>1060.6959999999999</v>
      </c>
      <c r="G495" s="22">
        <v>2651.74</v>
      </c>
      <c r="H495" s="70" t="s">
        <v>2124</v>
      </c>
      <c r="I495" s="25"/>
      <c r="J495" s="23"/>
      <c r="K495" s="23"/>
      <c r="L495" s="74"/>
    </row>
    <row r="496" spans="1:12" s="24" customFormat="1" ht="24" x14ac:dyDescent="0.25">
      <c r="A496" s="19">
        <v>486</v>
      </c>
      <c r="B496" s="19" t="s">
        <v>2517</v>
      </c>
      <c r="C496" s="20" t="s">
        <v>2518</v>
      </c>
      <c r="D496" s="20" t="s">
        <v>2519</v>
      </c>
      <c r="E496" s="20" t="s">
        <v>187</v>
      </c>
      <c r="F496" s="22">
        <v>2114.6</v>
      </c>
      <c r="G496" s="22">
        <v>5286.5</v>
      </c>
      <c r="H496" s="70" t="s">
        <v>2124</v>
      </c>
      <c r="I496" s="25"/>
      <c r="J496" s="23"/>
      <c r="K496" s="23"/>
      <c r="L496" s="74"/>
    </row>
    <row r="497" spans="1:12" s="24" customFormat="1" ht="36" x14ac:dyDescent="0.25">
      <c r="A497" s="19">
        <v>487</v>
      </c>
      <c r="B497" s="19" t="s">
        <v>2520</v>
      </c>
      <c r="C497" s="20" t="s">
        <v>2500</v>
      </c>
      <c r="D497" s="20" t="s">
        <v>2521</v>
      </c>
      <c r="E497" s="20" t="s">
        <v>2502</v>
      </c>
      <c r="F497" s="22">
        <v>286.08000000000004</v>
      </c>
      <c r="G497" s="22">
        <v>715.2</v>
      </c>
      <c r="H497" s="70" t="s">
        <v>2124</v>
      </c>
      <c r="I497" s="25"/>
      <c r="J497" s="23"/>
      <c r="K497" s="23"/>
      <c r="L497" s="74"/>
    </row>
    <row r="498" spans="1:12" s="24" customFormat="1" ht="24" x14ac:dyDescent="0.25">
      <c r="A498" s="19">
        <v>488</v>
      </c>
      <c r="B498" s="19" t="s">
        <v>1414</v>
      </c>
      <c r="C498" s="20" t="s">
        <v>1415</v>
      </c>
      <c r="D498" s="20" t="s">
        <v>1416</v>
      </c>
      <c r="E498" s="20" t="s">
        <v>1413</v>
      </c>
      <c r="F498" s="22">
        <v>2946.38</v>
      </c>
      <c r="G498" s="22">
        <v>7365.95</v>
      </c>
      <c r="H498" s="70" t="s">
        <v>2124</v>
      </c>
      <c r="I498" s="25"/>
      <c r="J498" s="23"/>
      <c r="K498" s="23"/>
      <c r="L498" s="74"/>
    </row>
    <row r="499" spans="1:12" s="24" customFormat="1" x14ac:dyDescent="0.25">
      <c r="A499" s="19">
        <v>489</v>
      </c>
      <c r="B499" s="19" t="s">
        <v>1417</v>
      </c>
      <c r="C499" s="20" t="s">
        <v>1405</v>
      </c>
      <c r="D499" s="20" t="s">
        <v>1418</v>
      </c>
      <c r="E499" s="20" t="s">
        <v>1419</v>
      </c>
      <c r="F499" s="22">
        <v>542.10400000000004</v>
      </c>
      <c r="G499" s="22">
        <v>1355.26</v>
      </c>
      <c r="H499" s="70" t="s">
        <v>2124</v>
      </c>
      <c r="I499" s="25"/>
      <c r="J499" s="23"/>
      <c r="K499" s="23"/>
      <c r="L499" s="74"/>
    </row>
    <row r="500" spans="1:12" s="24" customFormat="1" x14ac:dyDescent="0.25">
      <c r="A500" s="19">
        <v>490</v>
      </c>
      <c r="B500" s="19" t="s">
        <v>1420</v>
      </c>
      <c r="C500" s="20" t="s">
        <v>1405</v>
      </c>
      <c r="D500" s="20" t="s">
        <v>1421</v>
      </c>
      <c r="E500" s="20" t="s">
        <v>1419</v>
      </c>
      <c r="F500" s="22">
        <v>1249.9760000000001</v>
      </c>
      <c r="G500" s="22">
        <v>3124.94</v>
      </c>
      <c r="H500" s="70" t="s">
        <v>2124</v>
      </c>
      <c r="I500" s="25"/>
      <c r="J500" s="23"/>
      <c r="K500" s="23"/>
      <c r="L500" s="74"/>
    </row>
    <row r="501" spans="1:12" s="24" customFormat="1" ht="36" x14ac:dyDescent="0.25">
      <c r="A501" s="19">
        <v>491</v>
      </c>
      <c r="B501" s="19" t="s">
        <v>1004</v>
      </c>
      <c r="C501" s="20" t="s">
        <v>1005</v>
      </c>
      <c r="D501" s="20" t="s">
        <v>1006</v>
      </c>
      <c r="E501" s="20" t="s">
        <v>299</v>
      </c>
      <c r="F501" s="22">
        <v>1161.0600000000002</v>
      </c>
      <c r="G501" s="22">
        <v>2902.65</v>
      </c>
      <c r="H501" s="70" t="s">
        <v>2124</v>
      </c>
      <c r="I501" s="25"/>
      <c r="J501" s="23"/>
      <c r="K501" s="23"/>
      <c r="L501" s="74"/>
    </row>
    <row r="502" spans="1:12" s="24" customFormat="1" ht="24" x14ac:dyDescent="0.25">
      <c r="A502" s="19">
        <v>492</v>
      </c>
      <c r="B502" s="19" t="s">
        <v>1422</v>
      </c>
      <c r="C502" s="20" t="s">
        <v>1356</v>
      </c>
      <c r="D502" s="20" t="s">
        <v>1423</v>
      </c>
      <c r="E502" s="20" t="s">
        <v>1424</v>
      </c>
      <c r="F502" s="22">
        <v>141.21600000000001</v>
      </c>
      <c r="G502" s="22">
        <v>353.04</v>
      </c>
      <c r="H502" s="70" t="s">
        <v>2123</v>
      </c>
      <c r="I502" s="25"/>
      <c r="J502" s="23"/>
      <c r="K502" s="23"/>
      <c r="L502" s="74"/>
    </row>
    <row r="503" spans="1:12" s="24" customFormat="1" ht="24" x14ac:dyDescent="0.25">
      <c r="A503" s="19">
        <v>493</v>
      </c>
      <c r="B503" s="19" t="s">
        <v>1007</v>
      </c>
      <c r="C503" s="20" t="s">
        <v>1008</v>
      </c>
      <c r="D503" s="20" t="s">
        <v>1009</v>
      </c>
      <c r="E503" s="20" t="s">
        <v>187</v>
      </c>
      <c r="F503" s="22">
        <v>5.2320000000000002</v>
      </c>
      <c r="G503" s="22">
        <v>13.08</v>
      </c>
      <c r="H503" s="70" t="s">
        <v>2123</v>
      </c>
      <c r="I503" s="25"/>
      <c r="J503" s="23"/>
      <c r="K503" s="23"/>
      <c r="L503" s="74"/>
    </row>
    <row r="504" spans="1:12" s="24" customFormat="1" x14ac:dyDescent="0.25">
      <c r="A504" s="19">
        <v>494</v>
      </c>
      <c r="B504" s="19" t="s">
        <v>1010</v>
      </c>
      <c r="C504" s="20" t="s">
        <v>1011</v>
      </c>
      <c r="D504" s="20" t="s">
        <v>1012</v>
      </c>
      <c r="E504" s="20" t="s">
        <v>46</v>
      </c>
      <c r="F504" s="22">
        <v>1267.4120000000003</v>
      </c>
      <c r="G504" s="22">
        <v>3168.53</v>
      </c>
      <c r="H504" s="70" t="s">
        <v>2123</v>
      </c>
      <c r="I504" s="25"/>
      <c r="J504" s="23"/>
      <c r="K504" s="23"/>
      <c r="L504" s="74"/>
    </row>
    <row r="505" spans="1:12" s="24" customFormat="1" ht="24" x14ac:dyDescent="0.25">
      <c r="A505" s="19">
        <v>495</v>
      </c>
      <c r="B505" s="19" t="s">
        <v>1013</v>
      </c>
      <c r="C505" s="20" t="s">
        <v>1014</v>
      </c>
      <c r="D505" s="20" t="s">
        <v>1015</v>
      </c>
      <c r="E505" s="20" t="s">
        <v>187</v>
      </c>
      <c r="F505" s="22">
        <v>942.90400000000011</v>
      </c>
      <c r="G505" s="22">
        <v>2357.2600000000002</v>
      </c>
      <c r="H505" s="70" t="s">
        <v>2123</v>
      </c>
      <c r="I505" s="25"/>
      <c r="J505" s="23"/>
      <c r="K505" s="23"/>
      <c r="L505" s="74"/>
    </row>
    <row r="506" spans="1:12" s="24" customFormat="1" ht="24" x14ac:dyDescent="0.25">
      <c r="A506" s="19">
        <v>496</v>
      </c>
      <c r="B506" s="19" t="s">
        <v>1016</v>
      </c>
      <c r="C506" s="20" t="s">
        <v>1017</v>
      </c>
      <c r="D506" s="20" t="s">
        <v>1018</v>
      </c>
      <c r="E506" s="20" t="s">
        <v>46</v>
      </c>
      <c r="F506" s="22">
        <v>8542.4639999999999</v>
      </c>
      <c r="G506" s="22">
        <v>21356.16</v>
      </c>
      <c r="H506" s="70" t="s">
        <v>2124</v>
      </c>
      <c r="I506" s="25"/>
      <c r="J506" s="23"/>
      <c r="K506" s="23"/>
      <c r="L506" s="74"/>
    </row>
    <row r="507" spans="1:12" s="24" customFormat="1" x14ac:dyDescent="0.25">
      <c r="A507" s="19">
        <v>497</v>
      </c>
      <c r="B507" s="19" t="s">
        <v>1019</v>
      </c>
      <c r="C507" s="20" t="s">
        <v>1020</v>
      </c>
      <c r="D507" s="20" t="s">
        <v>1021</v>
      </c>
      <c r="E507" s="20" t="s">
        <v>1022</v>
      </c>
      <c r="F507" s="22">
        <v>11631.464</v>
      </c>
      <c r="G507" s="22">
        <v>29078.66</v>
      </c>
      <c r="H507" s="70" t="s">
        <v>2124</v>
      </c>
      <c r="I507" s="25"/>
      <c r="J507" s="23"/>
      <c r="K507" s="23"/>
      <c r="L507" s="74"/>
    </row>
    <row r="508" spans="1:12" s="24" customFormat="1" ht="48" x14ac:dyDescent="0.25">
      <c r="A508" s="19">
        <v>498</v>
      </c>
      <c r="B508" s="19" t="s">
        <v>1780</v>
      </c>
      <c r="C508" s="20" t="s">
        <v>1781</v>
      </c>
      <c r="D508" s="20" t="s">
        <v>1782</v>
      </c>
      <c r="E508" s="20" t="s">
        <v>1783</v>
      </c>
      <c r="F508" s="22">
        <v>7414.4039999999995</v>
      </c>
      <c r="G508" s="22">
        <v>18536.009999999998</v>
      </c>
      <c r="H508" s="70" t="s">
        <v>2124</v>
      </c>
      <c r="I508" s="25"/>
      <c r="J508" s="23"/>
      <c r="K508" s="23"/>
      <c r="L508" s="74"/>
    </row>
    <row r="509" spans="1:12" s="24" customFormat="1" ht="24" x14ac:dyDescent="0.25">
      <c r="A509" s="19">
        <v>499</v>
      </c>
      <c r="B509" s="19" t="s">
        <v>1784</v>
      </c>
      <c r="C509" s="20" t="s">
        <v>1785</v>
      </c>
      <c r="D509" s="20" t="s">
        <v>1786</v>
      </c>
      <c r="E509" s="20" t="s">
        <v>582</v>
      </c>
      <c r="F509" s="22">
        <v>304.87600000000003</v>
      </c>
      <c r="G509" s="22">
        <v>762.19</v>
      </c>
      <c r="H509" s="70" t="s">
        <v>2124</v>
      </c>
      <c r="I509" s="25"/>
      <c r="J509" s="23"/>
      <c r="K509" s="23"/>
      <c r="L509" s="74"/>
    </row>
    <row r="510" spans="1:12" s="24" customFormat="1" ht="36" x14ac:dyDescent="0.25">
      <c r="A510" s="19">
        <v>500</v>
      </c>
      <c r="B510" s="19" t="s">
        <v>2568</v>
      </c>
      <c r="C510" s="20" t="s">
        <v>2569</v>
      </c>
      <c r="D510" s="20" t="s">
        <v>2570</v>
      </c>
      <c r="E510" s="20" t="s">
        <v>971</v>
      </c>
      <c r="F510" s="22">
        <v>33.520000000000003</v>
      </c>
      <c r="G510" s="22">
        <v>83.8</v>
      </c>
      <c r="H510" s="70" t="s">
        <v>2124</v>
      </c>
      <c r="I510" s="25"/>
      <c r="J510" s="23"/>
      <c r="K510" s="23"/>
      <c r="L510" s="74"/>
    </row>
    <row r="511" spans="1:12" s="24" customFormat="1" x14ac:dyDescent="0.25">
      <c r="A511" s="19">
        <v>501</v>
      </c>
      <c r="B511" s="19" t="s">
        <v>1787</v>
      </c>
      <c r="C511" s="20" t="s">
        <v>1788</v>
      </c>
      <c r="D511" s="20" t="s">
        <v>1789</v>
      </c>
      <c r="E511" s="20" t="s">
        <v>121</v>
      </c>
      <c r="F511" s="22">
        <v>664.54</v>
      </c>
      <c r="G511" s="22">
        <v>1661.35</v>
      </c>
      <c r="H511" s="70" t="s">
        <v>2124</v>
      </c>
      <c r="I511" s="25"/>
      <c r="J511" s="23"/>
      <c r="K511" s="23"/>
      <c r="L511" s="74"/>
    </row>
    <row r="512" spans="1:12" s="24" customFormat="1" ht="24" x14ac:dyDescent="0.25">
      <c r="A512" s="19">
        <v>502</v>
      </c>
      <c r="B512" s="19" t="s">
        <v>1023</v>
      </c>
      <c r="C512" s="20" t="s">
        <v>1024</v>
      </c>
      <c r="D512" s="20" t="s">
        <v>1025</v>
      </c>
      <c r="E512" s="20" t="s">
        <v>187</v>
      </c>
      <c r="F512" s="22">
        <v>2497.6560000000004</v>
      </c>
      <c r="G512" s="22">
        <v>6244.14</v>
      </c>
      <c r="H512" s="70" t="s">
        <v>2123</v>
      </c>
      <c r="I512" s="25"/>
      <c r="J512" s="23"/>
      <c r="K512" s="23"/>
      <c r="L512" s="74"/>
    </row>
    <row r="513" spans="1:12" s="24" customFormat="1" ht="24" x14ac:dyDescent="0.25">
      <c r="A513" s="19">
        <v>503</v>
      </c>
      <c r="B513" s="19" t="s">
        <v>1026</v>
      </c>
      <c r="C513" s="20" t="s">
        <v>1027</v>
      </c>
      <c r="D513" s="20" t="s">
        <v>1028</v>
      </c>
      <c r="E513" s="20" t="s">
        <v>264</v>
      </c>
      <c r="F513" s="22">
        <v>2873.0400000000004</v>
      </c>
      <c r="G513" s="22">
        <v>7182.6</v>
      </c>
      <c r="H513" s="70" t="s">
        <v>2123</v>
      </c>
      <c r="I513" s="25"/>
      <c r="J513" s="23"/>
      <c r="K513" s="23"/>
      <c r="L513" s="74"/>
    </row>
    <row r="514" spans="1:12" s="24" customFormat="1" ht="36" x14ac:dyDescent="0.25">
      <c r="A514" s="19">
        <v>504</v>
      </c>
      <c r="B514" s="19" t="s">
        <v>2272</v>
      </c>
      <c r="C514" s="20" t="s">
        <v>2273</v>
      </c>
      <c r="D514" s="20" t="s">
        <v>2274</v>
      </c>
      <c r="E514" s="20" t="s">
        <v>26</v>
      </c>
      <c r="F514" s="22">
        <v>1455.3000000000002</v>
      </c>
      <c r="G514" s="22">
        <v>3638.25</v>
      </c>
      <c r="H514" s="70" t="s">
        <v>2123</v>
      </c>
      <c r="I514" s="25"/>
      <c r="J514" s="23"/>
      <c r="K514" s="23"/>
      <c r="L514" s="74"/>
    </row>
    <row r="515" spans="1:12" s="24" customFormat="1" ht="24" x14ac:dyDescent="0.25">
      <c r="A515" s="19">
        <v>505</v>
      </c>
      <c r="B515" s="19" t="s">
        <v>1790</v>
      </c>
      <c r="C515" s="20" t="s">
        <v>1791</v>
      </c>
      <c r="D515" s="20" t="s">
        <v>1792</v>
      </c>
      <c r="E515" s="20" t="s">
        <v>1793</v>
      </c>
      <c r="F515" s="22">
        <v>3049.848</v>
      </c>
      <c r="G515" s="22">
        <v>7624.62</v>
      </c>
      <c r="H515" s="70" t="s">
        <v>2123</v>
      </c>
      <c r="I515" s="25"/>
      <c r="J515" s="23"/>
      <c r="K515" s="23"/>
      <c r="L515" s="74"/>
    </row>
    <row r="516" spans="1:12" s="24" customFormat="1" ht="36" x14ac:dyDescent="0.25">
      <c r="A516" s="19">
        <v>506</v>
      </c>
      <c r="B516" s="19" t="s">
        <v>1794</v>
      </c>
      <c r="C516" s="20" t="s">
        <v>1795</v>
      </c>
      <c r="D516" s="20" t="s">
        <v>1796</v>
      </c>
      <c r="E516" s="20" t="s">
        <v>81</v>
      </c>
      <c r="F516" s="22">
        <v>6.0920000000000005</v>
      </c>
      <c r="G516" s="22">
        <v>15.23</v>
      </c>
      <c r="H516" s="70" t="s">
        <v>2124</v>
      </c>
      <c r="I516" s="25"/>
      <c r="J516" s="23"/>
      <c r="K516" s="23"/>
      <c r="L516" s="74"/>
    </row>
    <row r="517" spans="1:12" s="24" customFormat="1" ht="24" x14ac:dyDescent="0.25">
      <c r="A517" s="19">
        <v>507</v>
      </c>
      <c r="B517" s="19" t="s">
        <v>1029</v>
      </c>
      <c r="C517" s="20" t="s">
        <v>1030</v>
      </c>
      <c r="D517" s="20" t="s">
        <v>1031</v>
      </c>
      <c r="E517" s="20" t="s">
        <v>1032</v>
      </c>
      <c r="F517" s="22">
        <v>248.63600000000002</v>
      </c>
      <c r="G517" s="22">
        <v>621.59</v>
      </c>
      <c r="H517" s="70" t="s">
        <v>2123</v>
      </c>
      <c r="I517" s="25"/>
      <c r="J517" s="23"/>
      <c r="K517" s="23"/>
      <c r="L517" s="74"/>
    </row>
    <row r="518" spans="1:12" s="24" customFormat="1" ht="24" x14ac:dyDescent="0.25">
      <c r="A518" s="19">
        <v>508</v>
      </c>
      <c r="B518" s="19" t="s">
        <v>1033</v>
      </c>
      <c r="C518" s="20" t="s">
        <v>1034</v>
      </c>
      <c r="D518" s="20" t="s">
        <v>1035</v>
      </c>
      <c r="E518" s="20" t="s">
        <v>1036</v>
      </c>
      <c r="F518" s="22">
        <v>213.51599999999999</v>
      </c>
      <c r="G518" s="22">
        <v>533.79</v>
      </c>
      <c r="H518" s="70" t="s">
        <v>2123</v>
      </c>
      <c r="I518" s="25"/>
      <c r="J518" s="23"/>
      <c r="K518" s="23"/>
      <c r="L518" s="74"/>
    </row>
    <row r="519" spans="1:12" s="24" customFormat="1" x14ac:dyDescent="0.25">
      <c r="A519" s="19">
        <v>509</v>
      </c>
      <c r="B519" s="19" t="s">
        <v>1037</v>
      </c>
      <c r="C519" s="20" t="s">
        <v>1038</v>
      </c>
      <c r="D519" s="20" t="s">
        <v>1039</v>
      </c>
      <c r="E519" s="20" t="s">
        <v>1040</v>
      </c>
      <c r="F519" s="22">
        <v>44.136000000000003</v>
      </c>
      <c r="G519" s="22">
        <v>110.34</v>
      </c>
      <c r="H519" s="70" t="s">
        <v>2123</v>
      </c>
      <c r="I519" s="25"/>
      <c r="J519" s="23"/>
      <c r="K519" s="23"/>
      <c r="L519" s="74"/>
    </row>
    <row r="520" spans="1:12" s="24" customFormat="1" ht="36" x14ac:dyDescent="0.25">
      <c r="A520" s="19">
        <v>510</v>
      </c>
      <c r="B520" s="19" t="s">
        <v>1041</v>
      </c>
      <c r="C520" s="20" t="s">
        <v>1042</v>
      </c>
      <c r="D520" s="20" t="s">
        <v>1043</v>
      </c>
      <c r="E520" s="20" t="s">
        <v>1044</v>
      </c>
      <c r="F520" s="22">
        <v>8969.5840000000007</v>
      </c>
      <c r="G520" s="22">
        <v>22423.96</v>
      </c>
      <c r="H520" s="70" t="s">
        <v>2123</v>
      </c>
      <c r="I520" s="25"/>
      <c r="J520" s="23"/>
      <c r="K520" s="23"/>
      <c r="L520" s="74"/>
    </row>
    <row r="521" spans="1:12" s="24" customFormat="1" ht="36" x14ac:dyDescent="0.25">
      <c r="A521" s="19">
        <v>511</v>
      </c>
      <c r="B521" s="19" t="s">
        <v>1797</v>
      </c>
      <c r="C521" s="20" t="s">
        <v>1798</v>
      </c>
      <c r="D521" s="20" t="s">
        <v>1799</v>
      </c>
      <c r="E521" s="20" t="s">
        <v>1800</v>
      </c>
      <c r="F521" s="22">
        <v>8.2080000000000002</v>
      </c>
      <c r="G521" s="22">
        <v>20.52</v>
      </c>
      <c r="H521" s="70" t="s">
        <v>2123</v>
      </c>
      <c r="I521" s="25"/>
      <c r="J521" s="23"/>
      <c r="K521" s="23"/>
      <c r="L521" s="74"/>
    </row>
    <row r="522" spans="1:12" s="24" customFormat="1" ht="36" x14ac:dyDescent="0.25">
      <c r="A522" s="19">
        <v>512</v>
      </c>
      <c r="B522" s="19" t="s">
        <v>1045</v>
      </c>
      <c r="C522" s="20" t="s">
        <v>1046</v>
      </c>
      <c r="D522" s="20" t="s">
        <v>1047</v>
      </c>
      <c r="E522" s="20" t="s">
        <v>1048</v>
      </c>
      <c r="F522" s="22">
        <v>1203.78</v>
      </c>
      <c r="G522" s="22">
        <v>3009.45</v>
      </c>
      <c r="H522" s="70" t="s">
        <v>2123</v>
      </c>
      <c r="I522" s="25"/>
      <c r="J522" s="23"/>
      <c r="K522" s="23"/>
      <c r="L522" s="74"/>
    </row>
    <row r="523" spans="1:12" s="24" customFormat="1" ht="24" x14ac:dyDescent="0.25">
      <c r="A523" s="19">
        <v>513</v>
      </c>
      <c r="B523" s="19" t="s">
        <v>1319</v>
      </c>
      <c r="C523" s="20" t="s">
        <v>1321</v>
      </c>
      <c r="D523" s="20" t="s">
        <v>1322</v>
      </c>
      <c r="E523" s="20" t="s">
        <v>1049</v>
      </c>
      <c r="F523" s="22">
        <v>44.120000000000005</v>
      </c>
      <c r="G523" s="22">
        <v>110.3</v>
      </c>
      <c r="H523" s="70" t="s">
        <v>2124</v>
      </c>
      <c r="I523" s="25"/>
      <c r="J523" s="23"/>
      <c r="K523" s="23"/>
      <c r="L523" s="74"/>
    </row>
    <row r="524" spans="1:12" s="24" customFormat="1" ht="24" x14ac:dyDescent="0.25">
      <c r="A524" s="19">
        <v>514</v>
      </c>
      <c r="B524" s="19" t="s">
        <v>1801</v>
      </c>
      <c r="C524" s="20" t="s">
        <v>1802</v>
      </c>
      <c r="D524" s="20" t="s">
        <v>1803</v>
      </c>
      <c r="E524" s="20" t="s">
        <v>1804</v>
      </c>
      <c r="F524" s="22">
        <v>779.85200000000009</v>
      </c>
      <c r="G524" s="22">
        <v>1949.63</v>
      </c>
      <c r="H524" s="70" t="s">
        <v>2124</v>
      </c>
      <c r="I524" s="25"/>
      <c r="J524" s="23"/>
      <c r="K524" s="23"/>
      <c r="L524" s="74"/>
    </row>
    <row r="525" spans="1:12" s="24" customFormat="1" ht="24" x14ac:dyDescent="0.25">
      <c r="A525" s="19">
        <v>515</v>
      </c>
      <c r="B525" s="19" t="s">
        <v>1050</v>
      </c>
      <c r="C525" s="20" t="s">
        <v>1051</v>
      </c>
      <c r="D525" s="20" t="s">
        <v>1052</v>
      </c>
      <c r="E525" s="20" t="s">
        <v>1053</v>
      </c>
      <c r="F525" s="22">
        <v>215.73600000000002</v>
      </c>
      <c r="G525" s="22">
        <v>539.34</v>
      </c>
      <c r="H525" s="70" t="s">
        <v>2123</v>
      </c>
      <c r="I525" s="25"/>
      <c r="J525" s="23"/>
      <c r="K525" s="23"/>
      <c r="L525" s="74"/>
    </row>
    <row r="526" spans="1:12" s="24" customFormat="1" ht="24" x14ac:dyDescent="0.25">
      <c r="A526" s="19">
        <v>516</v>
      </c>
      <c r="B526" s="19" t="s">
        <v>1805</v>
      </c>
      <c r="C526" s="20" t="s">
        <v>1806</v>
      </c>
      <c r="D526" s="20" t="s">
        <v>1807</v>
      </c>
      <c r="E526" s="20" t="s">
        <v>1808</v>
      </c>
      <c r="F526" s="22">
        <v>438.06800000000004</v>
      </c>
      <c r="G526" s="22">
        <v>1095.17</v>
      </c>
      <c r="H526" s="70" t="s">
        <v>2123</v>
      </c>
      <c r="I526" s="25"/>
      <c r="J526" s="23"/>
      <c r="K526" s="23"/>
      <c r="L526" s="74"/>
    </row>
    <row r="527" spans="1:12" s="24" customFormat="1" ht="24" x14ac:dyDescent="0.25">
      <c r="A527" s="19">
        <v>517</v>
      </c>
      <c r="B527" s="19" t="s">
        <v>1809</v>
      </c>
      <c r="C527" s="20" t="s">
        <v>1810</v>
      </c>
      <c r="D527" s="20" t="s">
        <v>1811</v>
      </c>
      <c r="E527" s="20" t="s">
        <v>1812</v>
      </c>
      <c r="F527" s="22">
        <v>455.16400000000004</v>
      </c>
      <c r="G527" s="22">
        <v>1137.9100000000001</v>
      </c>
      <c r="H527" s="70" t="s">
        <v>2124</v>
      </c>
      <c r="I527" s="25"/>
      <c r="J527" s="23"/>
      <c r="K527" s="23"/>
      <c r="L527" s="74"/>
    </row>
    <row r="528" spans="1:12" s="24" customFormat="1" ht="24" x14ac:dyDescent="0.25">
      <c r="A528" s="19">
        <v>518</v>
      </c>
      <c r="B528" s="19" t="s">
        <v>1813</v>
      </c>
      <c r="C528" s="20" t="s">
        <v>1814</v>
      </c>
      <c r="D528" s="20" t="s">
        <v>1815</v>
      </c>
      <c r="E528" s="20" t="s">
        <v>1816</v>
      </c>
      <c r="F528" s="22">
        <v>257.68400000000003</v>
      </c>
      <c r="G528" s="22">
        <v>644.21</v>
      </c>
      <c r="H528" s="70" t="s">
        <v>2123</v>
      </c>
      <c r="I528" s="25"/>
      <c r="J528" s="23"/>
      <c r="K528" s="23"/>
      <c r="L528" s="74"/>
    </row>
    <row r="529" spans="1:12" s="24" customFormat="1" ht="36" x14ac:dyDescent="0.25">
      <c r="A529" s="19">
        <v>519</v>
      </c>
      <c r="B529" s="19" t="s">
        <v>2275</v>
      </c>
      <c r="C529" s="20" t="s">
        <v>2276</v>
      </c>
      <c r="D529" s="20" t="s">
        <v>2277</v>
      </c>
      <c r="E529" s="20" t="s">
        <v>2278</v>
      </c>
      <c r="F529" s="22">
        <v>17.100000000000001</v>
      </c>
      <c r="G529" s="22">
        <v>42.75</v>
      </c>
      <c r="H529" s="70" t="s">
        <v>2124</v>
      </c>
      <c r="I529" s="25"/>
      <c r="J529" s="23"/>
      <c r="K529" s="23"/>
      <c r="L529" s="74"/>
    </row>
    <row r="530" spans="1:12" s="24" customFormat="1" ht="36" x14ac:dyDescent="0.25">
      <c r="A530" s="19">
        <v>520</v>
      </c>
      <c r="B530" s="19" t="s">
        <v>1054</v>
      </c>
      <c r="C530" s="20" t="s">
        <v>1055</v>
      </c>
      <c r="D530" s="20" t="s">
        <v>1056</v>
      </c>
      <c r="E530" s="20" t="s">
        <v>1057</v>
      </c>
      <c r="F530" s="22">
        <v>118.64800000000001</v>
      </c>
      <c r="G530" s="22">
        <v>296.62</v>
      </c>
      <c r="H530" s="70" t="s">
        <v>2123</v>
      </c>
      <c r="I530" s="25"/>
      <c r="J530" s="23"/>
      <c r="K530" s="23"/>
      <c r="L530" s="74"/>
    </row>
    <row r="531" spans="1:12" s="24" customFormat="1" ht="36" x14ac:dyDescent="0.25">
      <c r="A531" s="19">
        <v>521</v>
      </c>
      <c r="B531" s="19" t="s">
        <v>2279</v>
      </c>
      <c r="C531" s="20" t="s">
        <v>2280</v>
      </c>
      <c r="D531" s="20" t="s">
        <v>2281</v>
      </c>
      <c r="E531" s="20" t="s">
        <v>2282</v>
      </c>
      <c r="F531" s="22">
        <v>8.0519999999999996</v>
      </c>
      <c r="G531" s="22">
        <v>20.13</v>
      </c>
      <c r="H531" s="70" t="s">
        <v>2124</v>
      </c>
      <c r="I531" s="25"/>
      <c r="J531" s="23"/>
      <c r="K531" s="23"/>
      <c r="L531" s="74"/>
    </row>
    <row r="532" spans="1:12" s="24" customFormat="1" ht="36" x14ac:dyDescent="0.25">
      <c r="A532" s="19">
        <v>522</v>
      </c>
      <c r="B532" s="19" t="s">
        <v>1817</v>
      </c>
      <c r="C532" s="20" t="s">
        <v>1818</v>
      </c>
      <c r="D532" s="20" t="s">
        <v>1819</v>
      </c>
      <c r="E532" s="20" t="s">
        <v>1048</v>
      </c>
      <c r="F532" s="22">
        <v>31.12</v>
      </c>
      <c r="G532" s="22">
        <v>77.8</v>
      </c>
      <c r="H532" s="70" t="s">
        <v>2124</v>
      </c>
      <c r="I532" s="25"/>
      <c r="J532" s="23"/>
      <c r="K532" s="23"/>
      <c r="L532" s="74"/>
    </row>
    <row r="533" spans="1:12" s="24" customFormat="1" ht="60" x14ac:dyDescent="0.25">
      <c r="A533" s="19">
        <v>523</v>
      </c>
      <c r="B533" s="19" t="s">
        <v>2283</v>
      </c>
      <c r="C533" s="20" t="s">
        <v>2284</v>
      </c>
      <c r="D533" s="20" t="s">
        <v>2285</v>
      </c>
      <c r="E533" s="20" t="s">
        <v>387</v>
      </c>
      <c r="F533" s="22">
        <v>146.02799999999999</v>
      </c>
      <c r="G533" s="22">
        <v>365.07</v>
      </c>
      <c r="H533" s="70" t="s">
        <v>2123</v>
      </c>
      <c r="I533" s="25"/>
      <c r="J533" s="23"/>
      <c r="K533" s="23"/>
      <c r="L533" s="74"/>
    </row>
    <row r="534" spans="1:12" s="24" customFormat="1" ht="24" x14ac:dyDescent="0.25">
      <c r="A534" s="19">
        <v>524</v>
      </c>
      <c r="B534" s="19" t="s">
        <v>1820</v>
      </c>
      <c r="C534" s="20" t="s">
        <v>1821</v>
      </c>
      <c r="D534" s="20" t="s">
        <v>1822</v>
      </c>
      <c r="E534" s="20" t="s">
        <v>582</v>
      </c>
      <c r="F534" s="22">
        <v>7826.3760000000002</v>
      </c>
      <c r="G534" s="22">
        <v>19565.939999999999</v>
      </c>
      <c r="H534" s="70" t="s">
        <v>2124</v>
      </c>
      <c r="I534" s="25"/>
      <c r="J534" s="23"/>
      <c r="K534" s="23"/>
      <c r="L534" s="74"/>
    </row>
    <row r="535" spans="1:12" s="24" customFormat="1" ht="24" x14ac:dyDescent="0.25">
      <c r="A535" s="19">
        <v>525</v>
      </c>
      <c r="B535" s="19" t="s">
        <v>1823</v>
      </c>
      <c r="C535" s="20" t="s">
        <v>1824</v>
      </c>
      <c r="D535" s="20" t="s">
        <v>1825</v>
      </c>
      <c r="E535" s="20" t="s">
        <v>81</v>
      </c>
      <c r="F535" s="22">
        <v>759.42000000000007</v>
      </c>
      <c r="G535" s="22">
        <v>1898.55</v>
      </c>
      <c r="H535" s="70" t="s">
        <v>2123</v>
      </c>
      <c r="I535" s="25"/>
      <c r="J535" s="23"/>
      <c r="K535" s="23"/>
      <c r="L535" s="74"/>
    </row>
    <row r="536" spans="1:12" s="24" customFormat="1" ht="24" x14ac:dyDescent="0.25">
      <c r="A536" s="19">
        <v>526</v>
      </c>
      <c r="B536" s="19" t="s">
        <v>1826</v>
      </c>
      <c r="C536" s="20" t="s">
        <v>1827</v>
      </c>
      <c r="D536" s="20" t="s">
        <v>1828</v>
      </c>
      <c r="E536" s="20" t="s">
        <v>46</v>
      </c>
      <c r="F536" s="22">
        <v>2006.248</v>
      </c>
      <c r="G536" s="22">
        <v>5015.62</v>
      </c>
      <c r="H536" s="70" t="s">
        <v>2123</v>
      </c>
      <c r="I536" s="25"/>
      <c r="J536" s="23"/>
      <c r="K536" s="23"/>
      <c r="L536" s="74"/>
    </row>
    <row r="537" spans="1:12" s="24" customFormat="1" ht="24" x14ac:dyDescent="0.25">
      <c r="A537" s="19">
        <v>527</v>
      </c>
      <c r="B537" s="19" t="s">
        <v>1062</v>
      </c>
      <c r="C537" s="20" t="s">
        <v>1063</v>
      </c>
      <c r="D537" s="20" t="s">
        <v>1064</v>
      </c>
      <c r="E537" s="20" t="s">
        <v>843</v>
      </c>
      <c r="F537" s="22">
        <v>625.67600000000004</v>
      </c>
      <c r="G537" s="22">
        <v>1564.19</v>
      </c>
      <c r="H537" s="70" t="s">
        <v>2123</v>
      </c>
      <c r="I537" s="25"/>
      <c r="J537" s="23"/>
      <c r="K537" s="23"/>
      <c r="L537" s="74"/>
    </row>
    <row r="538" spans="1:12" s="24" customFormat="1" ht="24" x14ac:dyDescent="0.25">
      <c r="A538" s="19">
        <v>528</v>
      </c>
      <c r="B538" s="19" t="s">
        <v>1065</v>
      </c>
      <c r="C538" s="20" t="s">
        <v>1066</v>
      </c>
      <c r="D538" s="20" t="s">
        <v>1067</v>
      </c>
      <c r="E538" s="20" t="s">
        <v>187</v>
      </c>
      <c r="F538" s="22">
        <v>48.252000000000002</v>
      </c>
      <c r="G538" s="22">
        <v>120.63</v>
      </c>
      <c r="H538" s="70" t="s">
        <v>2123</v>
      </c>
      <c r="I538" s="25"/>
      <c r="J538" s="23"/>
      <c r="K538" s="23"/>
      <c r="L538" s="74"/>
    </row>
    <row r="539" spans="1:12" s="24" customFormat="1" ht="24" x14ac:dyDescent="0.25">
      <c r="A539" s="19">
        <v>529</v>
      </c>
      <c r="B539" s="19" t="s">
        <v>1829</v>
      </c>
      <c r="C539" s="20" t="s">
        <v>1824</v>
      </c>
      <c r="D539" s="20" t="s">
        <v>1830</v>
      </c>
      <c r="E539" s="20" t="s">
        <v>46</v>
      </c>
      <c r="F539" s="22">
        <v>1545.3000000000002</v>
      </c>
      <c r="G539" s="22">
        <v>3863.25</v>
      </c>
      <c r="H539" s="70" t="s">
        <v>2123</v>
      </c>
      <c r="I539" s="25"/>
      <c r="J539" s="23"/>
      <c r="K539" s="23"/>
      <c r="L539" s="74"/>
    </row>
    <row r="540" spans="1:12" s="24" customFormat="1" ht="24" x14ac:dyDescent="0.25">
      <c r="A540" s="19">
        <v>530</v>
      </c>
      <c r="B540" s="19" t="s">
        <v>1068</v>
      </c>
      <c r="C540" s="20" t="s">
        <v>1069</v>
      </c>
      <c r="D540" s="20" t="s">
        <v>1070</v>
      </c>
      <c r="E540" s="20" t="s">
        <v>121</v>
      </c>
      <c r="F540" s="22">
        <v>1623.556</v>
      </c>
      <c r="G540" s="22">
        <v>4058.89</v>
      </c>
      <c r="H540" s="70" t="s">
        <v>2123</v>
      </c>
      <c r="I540" s="25"/>
      <c r="J540" s="23"/>
      <c r="K540" s="23"/>
      <c r="L540" s="74"/>
    </row>
    <row r="541" spans="1:12" s="24" customFormat="1" ht="24" x14ac:dyDescent="0.25">
      <c r="A541" s="19">
        <v>531</v>
      </c>
      <c r="B541" s="19" t="s">
        <v>1831</v>
      </c>
      <c r="C541" s="20" t="s">
        <v>1832</v>
      </c>
      <c r="D541" s="20" t="s">
        <v>1833</v>
      </c>
      <c r="E541" s="20" t="s">
        <v>1834</v>
      </c>
      <c r="F541" s="22">
        <v>131.6</v>
      </c>
      <c r="G541" s="22">
        <v>329</v>
      </c>
      <c r="H541" s="70" t="s">
        <v>2123</v>
      </c>
      <c r="I541" s="25"/>
      <c r="J541" s="23"/>
      <c r="K541" s="23"/>
      <c r="L541" s="74"/>
    </row>
    <row r="542" spans="1:12" s="24" customFormat="1" ht="24" x14ac:dyDescent="0.25">
      <c r="A542" s="19">
        <v>532</v>
      </c>
      <c r="B542" s="19" t="s">
        <v>1071</v>
      </c>
      <c r="C542" s="20" t="s">
        <v>1072</v>
      </c>
      <c r="D542" s="20" t="s">
        <v>1073</v>
      </c>
      <c r="E542" s="20" t="s">
        <v>81</v>
      </c>
      <c r="F542" s="22">
        <v>1421.348</v>
      </c>
      <c r="G542" s="22">
        <v>3553.37</v>
      </c>
      <c r="H542" s="70" t="s">
        <v>2123</v>
      </c>
      <c r="I542" s="25"/>
      <c r="J542" s="23"/>
      <c r="K542" s="23"/>
      <c r="L542" s="74"/>
    </row>
    <row r="543" spans="1:12" s="24" customFormat="1" ht="24" x14ac:dyDescent="0.25">
      <c r="A543" s="19">
        <v>533</v>
      </c>
      <c r="B543" s="19" t="s">
        <v>1835</v>
      </c>
      <c r="C543" s="20" t="s">
        <v>1836</v>
      </c>
      <c r="D543" s="20" t="s">
        <v>1837</v>
      </c>
      <c r="E543" s="20" t="s">
        <v>46</v>
      </c>
      <c r="F543" s="22">
        <v>947.57600000000002</v>
      </c>
      <c r="G543" s="22">
        <v>2368.94</v>
      </c>
      <c r="H543" s="70" t="s">
        <v>2123</v>
      </c>
      <c r="I543" s="25"/>
      <c r="J543" s="23"/>
      <c r="K543" s="23"/>
      <c r="L543" s="74"/>
    </row>
    <row r="544" spans="1:12" s="24" customFormat="1" ht="48" x14ac:dyDescent="0.25">
      <c r="A544" s="19">
        <v>534</v>
      </c>
      <c r="B544" s="19" t="s">
        <v>1838</v>
      </c>
      <c r="C544" s="20" t="s">
        <v>1839</v>
      </c>
      <c r="D544" s="20" t="s">
        <v>1840</v>
      </c>
      <c r="E544" s="20" t="s">
        <v>1841</v>
      </c>
      <c r="F544" s="22">
        <v>67892.584000000003</v>
      </c>
      <c r="G544" s="22">
        <v>169731.46</v>
      </c>
      <c r="H544" s="70" t="s">
        <v>2124</v>
      </c>
      <c r="I544" s="25"/>
      <c r="J544" s="23"/>
      <c r="K544" s="23"/>
      <c r="L544" s="74"/>
    </row>
    <row r="545" spans="1:12" s="24" customFormat="1" ht="24" x14ac:dyDescent="0.25">
      <c r="A545" s="19">
        <v>535</v>
      </c>
      <c r="B545" s="19" t="s">
        <v>1074</v>
      </c>
      <c r="C545" s="20" t="s">
        <v>1075</v>
      </c>
      <c r="D545" s="20" t="s">
        <v>1076</v>
      </c>
      <c r="E545" s="20" t="s">
        <v>46</v>
      </c>
      <c r="F545" s="22">
        <v>400.40000000000003</v>
      </c>
      <c r="G545" s="22">
        <v>1001</v>
      </c>
      <c r="H545" s="70" t="s">
        <v>2123</v>
      </c>
      <c r="I545" s="25"/>
      <c r="J545" s="23"/>
      <c r="K545" s="23"/>
      <c r="L545" s="74"/>
    </row>
    <row r="546" spans="1:12" s="24" customFormat="1" ht="24" x14ac:dyDescent="0.25">
      <c r="A546" s="19">
        <v>536</v>
      </c>
      <c r="B546" s="19" t="s">
        <v>1842</v>
      </c>
      <c r="C546" s="20" t="s">
        <v>1843</v>
      </c>
      <c r="D546" s="20" t="s">
        <v>1844</v>
      </c>
      <c r="E546" s="20" t="s">
        <v>1845</v>
      </c>
      <c r="F546" s="22">
        <v>1991.7200000000003</v>
      </c>
      <c r="G546" s="22">
        <v>4979.3</v>
      </c>
      <c r="H546" s="70" t="s">
        <v>2124</v>
      </c>
      <c r="I546" s="25"/>
      <c r="J546" s="23"/>
      <c r="K546" s="23"/>
      <c r="L546" s="74"/>
    </row>
    <row r="547" spans="1:12" s="24" customFormat="1" ht="36" x14ac:dyDescent="0.25">
      <c r="A547" s="19">
        <v>537</v>
      </c>
      <c r="B547" s="19" t="s">
        <v>1077</v>
      </c>
      <c r="C547" s="20" t="s">
        <v>1078</v>
      </c>
      <c r="D547" s="20" t="s">
        <v>1079</v>
      </c>
      <c r="E547" s="20" t="s">
        <v>321</v>
      </c>
      <c r="F547" s="22">
        <v>7574.9679999999998</v>
      </c>
      <c r="G547" s="22">
        <v>18937.419999999998</v>
      </c>
      <c r="H547" s="70" t="s">
        <v>2124</v>
      </c>
      <c r="I547" s="25"/>
      <c r="J547" s="23"/>
      <c r="K547" s="23"/>
      <c r="L547" s="74"/>
    </row>
    <row r="548" spans="1:12" s="24" customFormat="1" ht="24" x14ac:dyDescent="0.25">
      <c r="A548" s="19">
        <v>538</v>
      </c>
      <c r="B548" s="19" t="s">
        <v>1846</v>
      </c>
      <c r="C548" s="20" t="s">
        <v>1847</v>
      </c>
      <c r="D548" s="20" t="s">
        <v>1848</v>
      </c>
      <c r="E548" s="20" t="s">
        <v>752</v>
      </c>
      <c r="F548" s="22">
        <v>363.37200000000001</v>
      </c>
      <c r="G548" s="22">
        <v>908.43</v>
      </c>
      <c r="H548" s="70" t="s">
        <v>2123</v>
      </c>
      <c r="I548" s="25"/>
      <c r="J548" s="23"/>
      <c r="K548" s="23"/>
      <c r="L548" s="74"/>
    </row>
    <row r="549" spans="1:12" s="24" customFormat="1" ht="60" x14ac:dyDescent="0.25">
      <c r="A549" s="19">
        <v>539</v>
      </c>
      <c r="B549" s="19" t="s">
        <v>1849</v>
      </c>
      <c r="C549" s="20" t="s">
        <v>1850</v>
      </c>
      <c r="D549" s="20" t="s">
        <v>1851</v>
      </c>
      <c r="E549" s="20" t="s">
        <v>1852</v>
      </c>
      <c r="F549" s="22">
        <v>659.94</v>
      </c>
      <c r="G549" s="22">
        <v>1649.85</v>
      </c>
      <c r="H549" s="70" t="s">
        <v>2123</v>
      </c>
      <c r="I549" s="25"/>
      <c r="J549" s="23"/>
      <c r="K549" s="23"/>
      <c r="L549" s="74"/>
    </row>
    <row r="550" spans="1:12" s="24" customFormat="1" ht="48" x14ac:dyDescent="0.25">
      <c r="A550" s="19">
        <v>540</v>
      </c>
      <c r="B550" s="19" t="s">
        <v>1853</v>
      </c>
      <c r="C550" s="20" t="s">
        <v>1854</v>
      </c>
      <c r="D550" s="20" t="s">
        <v>1855</v>
      </c>
      <c r="E550" s="20" t="s">
        <v>1856</v>
      </c>
      <c r="F550" s="22">
        <v>11425.528</v>
      </c>
      <c r="G550" s="22">
        <v>28563.82</v>
      </c>
      <c r="H550" s="70" t="s">
        <v>2124</v>
      </c>
      <c r="I550" s="25"/>
      <c r="J550" s="23"/>
      <c r="K550" s="23"/>
      <c r="L550" s="74"/>
    </row>
    <row r="551" spans="1:12" s="24" customFormat="1" ht="24" x14ac:dyDescent="0.25">
      <c r="A551" s="19">
        <v>541</v>
      </c>
      <c r="B551" s="19" t="s">
        <v>1080</v>
      </c>
      <c r="C551" s="20" t="s">
        <v>1081</v>
      </c>
      <c r="D551" s="20" t="s">
        <v>1082</v>
      </c>
      <c r="E551" s="20" t="s">
        <v>46</v>
      </c>
      <c r="F551" s="22">
        <v>471.49600000000004</v>
      </c>
      <c r="G551" s="22">
        <v>1178.74</v>
      </c>
      <c r="H551" s="70" t="s">
        <v>2123</v>
      </c>
      <c r="I551" s="25"/>
      <c r="J551" s="23"/>
      <c r="K551" s="23"/>
      <c r="L551" s="74"/>
    </row>
    <row r="552" spans="1:12" s="24" customFormat="1" ht="24" x14ac:dyDescent="0.25">
      <c r="A552" s="19">
        <v>542</v>
      </c>
      <c r="B552" s="19" t="s">
        <v>1083</v>
      </c>
      <c r="C552" s="20" t="s">
        <v>1084</v>
      </c>
      <c r="D552" s="20" t="s">
        <v>1085</v>
      </c>
      <c r="E552" s="20" t="s">
        <v>1086</v>
      </c>
      <c r="F552" s="22">
        <v>416.16400000000004</v>
      </c>
      <c r="G552" s="22">
        <v>1040.4100000000001</v>
      </c>
      <c r="H552" s="70" t="s">
        <v>2123</v>
      </c>
      <c r="I552" s="25"/>
      <c r="J552" s="23"/>
      <c r="K552" s="23"/>
      <c r="L552" s="74"/>
    </row>
    <row r="553" spans="1:12" s="24" customFormat="1" ht="24" x14ac:dyDescent="0.25">
      <c r="A553" s="19">
        <v>543</v>
      </c>
      <c r="B553" s="19" t="s">
        <v>1087</v>
      </c>
      <c r="C553" s="20" t="s">
        <v>1088</v>
      </c>
      <c r="D553" s="20" t="s">
        <v>1089</v>
      </c>
      <c r="E553" s="20" t="s">
        <v>153</v>
      </c>
      <c r="F553" s="22">
        <v>4068.2800000000007</v>
      </c>
      <c r="G553" s="22">
        <v>10170.700000000001</v>
      </c>
      <c r="H553" s="70" t="s">
        <v>2123</v>
      </c>
      <c r="I553" s="25"/>
      <c r="J553" s="23"/>
      <c r="K553" s="23"/>
      <c r="L553" s="74"/>
    </row>
    <row r="554" spans="1:12" s="24" customFormat="1" ht="36" x14ac:dyDescent="0.25">
      <c r="A554" s="19">
        <v>544</v>
      </c>
      <c r="B554" s="19" t="s">
        <v>1090</v>
      </c>
      <c r="C554" s="20" t="s">
        <v>1091</v>
      </c>
      <c r="D554" s="20" t="s">
        <v>1092</v>
      </c>
      <c r="E554" s="20" t="s">
        <v>387</v>
      </c>
      <c r="F554" s="22">
        <v>1968.9960000000001</v>
      </c>
      <c r="G554" s="22">
        <v>4922.49</v>
      </c>
      <c r="H554" s="70" t="s">
        <v>2123</v>
      </c>
      <c r="I554" s="25"/>
      <c r="J554" s="23"/>
      <c r="K554" s="23"/>
      <c r="L554" s="74"/>
    </row>
    <row r="555" spans="1:12" s="24" customFormat="1" ht="24" x14ac:dyDescent="0.25">
      <c r="A555" s="19">
        <v>545</v>
      </c>
      <c r="B555" s="19" t="s">
        <v>1093</v>
      </c>
      <c r="C555" s="20" t="s">
        <v>1094</v>
      </c>
      <c r="D555" s="20" t="s">
        <v>1095</v>
      </c>
      <c r="E555" s="20" t="s">
        <v>387</v>
      </c>
      <c r="F555" s="22">
        <v>79.632000000000005</v>
      </c>
      <c r="G555" s="22">
        <v>199.08</v>
      </c>
      <c r="H555" s="70" t="s">
        <v>2123</v>
      </c>
      <c r="I555" s="25"/>
      <c r="J555" s="23"/>
      <c r="K555" s="23"/>
      <c r="L555" s="74"/>
    </row>
    <row r="556" spans="1:12" s="24" customFormat="1" ht="24" x14ac:dyDescent="0.25">
      <c r="A556" s="19">
        <v>546</v>
      </c>
      <c r="B556" s="19" t="s">
        <v>1096</v>
      </c>
      <c r="C556" s="20" t="s">
        <v>1097</v>
      </c>
      <c r="D556" s="20" t="s">
        <v>1098</v>
      </c>
      <c r="E556" s="20" t="s">
        <v>331</v>
      </c>
      <c r="F556" s="22">
        <v>1868.2200000000003</v>
      </c>
      <c r="G556" s="22">
        <v>4670.55</v>
      </c>
      <c r="H556" s="70" t="s">
        <v>2123</v>
      </c>
      <c r="I556" s="25"/>
      <c r="J556" s="23"/>
      <c r="K556" s="23"/>
      <c r="L556" s="74"/>
    </row>
    <row r="557" spans="1:12" s="24" customFormat="1" x14ac:dyDescent="0.25">
      <c r="A557" s="19">
        <v>547</v>
      </c>
      <c r="B557" s="19" t="s">
        <v>1099</v>
      </c>
      <c r="C557" s="20" t="s">
        <v>1100</v>
      </c>
      <c r="D557" s="20" t="s">
        <v>1101</v>
      </c>
      <c r="E557" s="20" t="s">
        <v>903</v>
      </c>
      <c r="F557" s="22">
        <v>14717.592000000002</v>
      </c>
      <c r="G557" s="22">
        <v>36793.980000000003</v>
      </c>
      <c r="H557" s="70" t="s">
        <v>2123</v>
      </c>
      <c r="I557" s="25"/>
      <c r="J557" s="23"/>
      <c r="K557" s="23"/>
      <c r="L557" s="74"/>
    </row>
    <row r="558" spans="1:12" s="24" customFormat="1" ht="24" x14ac:dyDescent="0.25">
      <c r="A558" s="19">
        <v>548</v>
      </c>
      <c r="B558" s="19" t="s">
        <v>1102</v>
      </c>
      <c r="C558" s="20" t="s">
        <v>1103</v>
      </c>
      <c r="D558" s="20" t="s">
        <v>1104</v>
      </c>
      <c r="E558" s="20" t="s">
        <v>331</v>
      </c>
      <c r="F558" s="22">
        <v>70417.8</v>
      </c>
      <c r="G558" s="22">
        <v>176044.5</v>
      </c>
      <c r="H558" s="70" t="s">
        <v>2124</v>
      </c>
      <c r="I558" s="25"/>
      <c r="J558" s="23"/>
      <c r="K558" s="23"/>
      <c r="L558" s="74"/>
    </row>
    <row r="559" spans="1:12" s="24" customFormat="1" ht="36" x14ac:dyDescent="0.25">
      <c r="A559" s="19">
        <v>549</v>
      </c>
      <c r="B559" s="19" t="s">
        <v>1857</v>
      </c>
      <c r="C559" s="20" t="s">
        <v>1858</v>
      </c>
      <c r="D559" s="20" t="s">
        <v>1859</v>
      </c>
      <c r="E559" s="20" t="s">
        <v>1860</v>
      </c>
      <c r="F559" s="22">
        <v>747.74800000000005</v>
      </c>
      <c r="G559" s="22">
        <v>1869.37</v>
      </c>
      <c r="H559" s="70" t="s">
        <v>2124</v>
      </c>
      <c r="I559" s="25"/>
      <c r="J559" s="23"/>
      <c r="K559" s="23"/>
      <c r="L559" s="74"/>
    </row>
    <row r="560" spans="1:12" s="24" customFormat="1" ht="36" x14ac:dyDescent="0.25">
      <c r="A560" s="19">
        <v>550</v>
      </c>
      <c r="B560" s="19" t="s">
        <v>1105</v>
      </c>
      <c r="C560" s="20" t="s">
        <v>1106</v>
      </c>
      <c r="D560" s="20" t="s">
        <v>1107</v>
      </c>
      <c r="E560" s="20" t="s">
        <v>276</v>
      </c>
      <c r="F560" s="22">
        <v>89.288000000000011</v>
      </c>
      <c r="G560" s="22">
        <v>223.22</v>
      </c>
      <c r="H560" s="70" t="s">
        <v>2123</v>
      </c>
      <c r="I560" s="25"/>
      <c r="J560" s="23"/>
      <c r="K560" s="23"/>
      <c r="L560" s="74"/>
    </row>
    <row r="561" spans="1:12" s="24" customFormat="1" ht="36" x14ac:dyDescent="0.25">
      <c r="A561" s="19">
        <v>551</v>
      </c>
      <c r="B561" s="19" t="s">
        <v>1108</v>
      </c>
      <c r="C561" s="20" t="s">
        <v>1109</v>
      </c>
      <c r="D561" s="20" t="s">
        <v>1110</v>
      </c>
      <c r="E561" s="20" t="s">
        <v>1111</v>
      </c>
      <c r="F561" s="22">
        <v>62</v>
      </c>
      <c r="G561" s="22">
        <v>155</v>
      </c>
      <c r="H561" s="70" t="s">
        <v>2123</v>
      </c>
      <c r="I561" s="25"/>
      <c r="J561" s="23"/>
      <c r="K561" s="23"/>
      <c r="L561" s="74"/>
    </row>
    <row r="562" spans="1:12" s="24" customFormat="1" ht="24" x14ac:dyDescent="0.25">
      <c r="A562" s="19">
        <v>552</v>
      </c>
      <c r="B562" s="19" t="s">
        <v>1861</v>
      </c>
      <c r="C562" s="20" t="s">
        <v>1862</v>
      </c>
      <c r="D562" s="20" t="s">
        <v>1863</v>
      </c>
      <c r="E562" s="20" t="s">
        <v>1864</v>
      </c>
      <c r="F562" s="22">
        <v>1398.54</v>
      </c>
      <c r="G562" s="22">
        <v>3496.35</v>
      </c>
      <c r="H562" s="70" t="s">
        <v>2123</v>
      </c>
      <c r="I562" s="25"/>
      <c r="J562" s="23"/>
      <c r="K562" s="23"/>
      <c r="L562" s="74"/>
    </row>
    <row r="563" spans="1:12" s="24" customFormat="1" ht="24" x14ac:dyDescent="0.25">
      <c r="A563" s="19">
        <v>553</v>
      </c>
      <c r="B563" s="19" t="s">
        <v>1112</v>
      </c>
      <c r="C563" s="20" t="s">
        <v>1113</v>
      </c>
      <c r="D563" s="20" t="s">
        <v>1114</v>
      </c>
      <c r="E563" s="20" t="s">
        <v>46</v>
      </c>
      <c r="F563" s="22">
        <v>2917.1840000000002</v>
      </c>
      <c r="G563" s="22">
        <v>7292.96</v>
      </c>
      <c r="H563" s="70" t="s">
        <v>2123</v>
      </c>
      <c r="I563" s="25"/>
      <c r="J563" s="23"/>
      <c r="K563" s="23"/>
      <c r="L563" s="74"/>
    </row>
    <row r="564" spans="1:12" s="24" customFormat="1" ht="24" x14ac:dyDescent="0.25">
      <c r="A564" s="19">
        <v>554</v>
      </c>
      <c r="B564" s="19" t="s">
        <v>1115</v>
      </c>
      <c r="C564" s="20" t="s">
        <v>1116</v>
      </c>
      <c r="D564" s="20" t="s">
        <v>1117</v>
      </c>
      <c r="E564" s="20" t="s">
        <v>843</v>
      </c>
      <c r="F564" s="22">
        <v>2934.28</v>
      </c>
      <c r="G564" s="22">
        <v>7335.7</v>
      </c>
      <c r="H564" s="70" t="s">
        <v>2124</v>
      </c>
      <c r="I564" s="25"/>
      <c r="J564" s="23"/>
      <c r="K564" s="23"/>
      <c r="L564" s="74"/>
    </row>
    <row r="565" spans="1:12" s="24" customFormat="1" ht="24" x14ac:dyDescent="0.25">
      <c r="A565" s="19">
        <v>555</v>
      </c>
      <c r="B565" s="19" t="s">
        <v>2286</v>
      </c>
      <c r="C565" s="20" t="s">
        <v>2287</v>
      </c>
      <c r="D565" s="20" t="s">
        <v>2288</v>
      </c>
      <c r="E565" s="20" t="s">
        <v>2289</v>
      </c>
      <c r="F565" s="22">
        <v>1831.92</v>
      </c>
      <c r="G565" s="22">
        <v>4579.8</v>
      </c>
      <c r="H565" s="70" t="s">
        <v>2124</v>
      </c>
      <c r="I565" s="25"/>
      <c r="J565" s="23"/>
      <c r="K565" s="23"/>
      <c r="L565" s="74"/>
    </row>
    <row r="566" spans="1:12" s="24" customFormat="1" ht="24" x14ac:dyDescent="0.25">
      <c r="A566" s="19">
        <v>556</v>
      </c>
      <c r="B566" s="19" t="s">
        <v>1118</v>
      </c>
      <c r="C566" s="20" t="s">
        <v>1119</v>
      </c>
      <c r="D566" s="20" t="s">
        <v>1120</v>
      </c>
      <c r="E566" s="20" t="s">
        <v>958</v>
      </c>
      <c r="F566" s="22">
        <v>4382.2160000000003</v>
      </c>
      <c r="G566" s="22">
        <v>10955.54</v>
      </c>
      <c r="H566" s="70" t="s">
        <v>2123</v>
      </c>
      <c r="I566" s="25"/>
      <c r="J566" s="23"/>
      <c r="K566" s="23"/>
      <c r="L566" s="74"/>
    </row>
    <row r="567" spans="1:12" s="24" customFormat="1" ht="24" x14ac:dyDescent="0.25">
      <c r="A567" s="19">
        <v>557</v>
      </c>
      <c r="B567" s="19" t="s">
        <v>1865</v>
      </c>
      <c r="C567" s="20" t="s">
        <v>1866</v>
      </c>
      <c r="D567" s="20" t="s">
        <v>1867</v>
      </c>
      <c r="E567" s="20" t="s">
        <v>81</v>
      </c>
      <c r="F567" s="22">
        <v>5556.1640000000007</v>
      </c>
      <c r="G567" s="22">
        <v>13890.41</v>
      </c>
      <c r="H567" s="70" t="s">
        <v>2123</v>
      </c>
      <c r="I567" s="25"/>
      <c r="J567" s="23"/>
      <c r="K567" s="23"/>
      <c r="L567" s="74"/>
    </row>
    <row r="568" spans="1:12" s="24" customFormat="1" ht="24" x14ac:dyDescent="0.25">
      <c r="A568" s="19">
        <v>558</v>
      </c>
      <c r="B568" s="19" t="s">
        <v>1868</v>
      </c>
      <c r="C568" s="20" t="s">
        <v>1869</v>
      </c>
      <c r="D568" s="20" t="s">
        <v>1870</v>
      </c>
      <c r="E568" s="20" t="s">
        <v>387</v>
      </c>
      <c r="F568" s="22">
        <v>273.35599999999999</v>
      </c>
      <c r="G568" s="22">
        <v>683.39</v>
      </c>
      <c r="H568" s="70" t="s">
        <v>2124</v>
      </c>
      <c r="I568" s="25"/>
      <c r="J568" s="23"/>
      <c r="K568" s="23"/>
      <c r="L568" s="74"/>
    </row>
    <row r="569" spans="1:12" s="24" customFormat="1" ht="24" x14ac:dyDescent="0.25">
      <c r="A569" s="19">
        <v>559</v>
      </c>
      <c r="B569" s="19" t="s">
        <v>2290</v>
      </c>
      <c r="C569" s="20" t="s">
        <v>2291</v>
      </c>
      <c r="D569" s="20" t="s">
        <v>2292</v>
      </c>
      <c r="E569" s="20" t="s">
        <v>684</v>
      </c>
      <c r="F569" s="22">
        <v>1388.5200000000002</v>
      </c>
      <c r="G569" s="22">
        <v>3471.3</v>
      </c>
      <c r="H569" s="70" t="s">
        <v>2124</v>
      </c>
      <c r="I569" s="25"/>
      <c r="J569" s="23"/>
      <c r="K569" s="23"/>
      <c r="L569" s="74"/>
    </row>
    <row r="570" spans="1:12" s="24" customFormat="1" ht="24" x14ac:dyDescent="0.25">
      <c r="A570" s="19">
        <v>560</v>
      </c>
      <c r="B570" s="19" t="s">
        <v>1121</v>
      </c>
      <c r="C570" s="20" t="s">
        <v>1122</v>
      </c>
      <c r="D570" s="20" t="s">
        <v>1122</v>
      </c>
      <c r="E570" s="20" t="s">
        <v>387</v>
      </c>
      <c r="F570" s="22">
        <v>24474.196</v>
      </c>
      <c r="G570" s="22">
        <v>61185.49</v>
      </c>
      <c r="H570" s="70" t="s">
        <v>2124</v>
      </c>
      <c r="I570" s="25"/>
      <c r="J570" s="23"/>
      <c r="K570" s="23"/>
      <c r="L570" s="74"/>
    </row>
    <row r="571" spans="1:12" s="24" customFormat="1" ht="24" x14ac:dyDescent="0.25">
      <c r="A571" s="19">
        <v>561</v>
      </c>
      <c r="B571" s="19" t="s">
        <v>1871</v>
      </c>
      <c r="C571" s="20" t="s">
        <v>1872</v>
      </c>
      <c r="D571" s="20" t="s">
        <v>1873</v>
      </c>
      <c r="E571" s="20" t="s">
        <v>387</v>
      </c>
      <c r="F571" s="22">
        <v>254.36799999999999</v>
      </c>
      <c r="G571" s="22">
        <v>635.91999999999996</v>
      </c>
      <c r="H571" s="70" t="s">
        <v>2124</v>
      </c>
      <c r="I571" s="25"/>
      <c r="J571" s="23"/>
      <c r="K571" s="23"/>
      <c r="L571" s="74"/>
    </row>
    <row r="572" spans="1:12" s="24" customFormat="1" ht="24" x14ac:dyDescent="0.25">
      <c r="A572" s="19">
        <v>562</v>
      </c>
      <c r="B572" s="19" t="s">
        <v>1123</v>
      </c>
      <c r="C572" s="20" t="s">
        <v>1124</v>
      </c>
      <c r="D572" s="20" t="s">
        <v>1125</v>
      </c>
      <c r="E572" s="20" t="s">
        <v>1126</v>
      </c>
      <c r="F572" s="22">
        <v>49.376000000000005</v>
      </c>
      <c r="G572" s="22">
        <v>123.44</v>
      </c>
      <c r="H572" s="70" t="s">
        <v>2124</v>
      </c>
      <c r="I572" s="25"/>
      <c r="J572" s="23"/>
      <c r="K572" s="23"/>
      <c r="L572" s="74"/>
    </row>
    <row r="573" spans="1:12" s="24" customFormat="1" ht="36" x14ac:dyDescent="0.25">
      <c r="A573" s="19">
        <v>563</v>
      </c>
      <c r="B573" s="19" t="s">
        <v>2525</v>
      </c>
      <c r="C573" s="20" t="s">
        <v>2526</v>
      </c>
      <c r="D573" s="20" t="s">
        <v>2527</v>
      </c>
      <c r="E573" s="20" t="s">
        <v>2528</v>
      </c>
      <c r="F573" s="22">
        <v>397</v>
      </c>
      <c r="G573" s="22">
        <v>992.5</v>
      </c>
      <c r="H573" s="70" t="s">
        <v>2124</v>
      </c>
      <c r="I573" s="25"/>
      <c r="J573" s="23"/>
      <c r="K573" s="23"/>
      <c r="L573" s="74"/>
    </row>
    <row r="574" spans="1:12" s="24" customFormat="1" x14ac:dyDescent="0.25">
      <c r="A574" s="19">
        <v>564</v>
      </c>
      <c r="B574" s="19" t="s">
        <v>2293</v>
      </c>
      <c r="C574" s="20" t="s">
        <v>2294</v>
      </c>
      <c r="D574" s="20" t="s">
        <v>2295</v>
      </c>
      <c r="E574" s="20" t="s">
        <v>2296</v>
      </c>
      <c r="F574" s="22">
        <v>2911.84</v>
      </c>
      <c r="G574" s="22">
        <v>7279.6</v>
      </c>
      <c r="H574" s="70" t="s">
        <v>2124</v>
      </c>
      <c r="I574" s="25"/>
      <c r="J574" s="23"/>
      <c r="K574" s="23"/>
      <c r="L574" s="74"/>
    </row>
    <row r="575" spans="1:12" s="24" customFormat="1" x14ac:dyDescent="0.25">
      <c r="A575" s="19">
        <v>565</v>
      </c>
      <c r="B575" s="19" t="s">
        <v>2529</v>
      </c>
      <c r="C575" s="20" t="s">
        <v>2530</v>
      </c>
      <c r="D575" s="20" t="s">
        <v>2531</v>
      </c>
      <c r="E575" s="20" t="s">
        <v>121</v>
      </c>
      <c r="F575" s="22">
        <v>20004.600000000002</v>
      </c>
      <c r="G575" s="22">
        <v>50011.5</v>
      </c>
      <c r="H575" s="70" t="s">
        <v>2124</v>
      </c>
      <c r="I575" s="25"/>
      <c r="J575" s="23"/>
      <c r="K575" s="23"/>
      <c r="L575" s="74"/>
    </row>
    <row r="576" spans="1:12" s="24" customFormat="1" ht="24" x14ac:dyDescent="0.25">
      <c r="A576" s="19">
        <v>566</v>
      </c>
      <c r="B576" s="19" t="s">
        <v>1874</v>
      </c>
      <c r="C576" s="20" t="s">
        <v>1875</v>
      </c>
      <c r="D576" s="20" t="s">
        <v>1876</v>
      </c>
      <c r="E576" s="20" t="s">
        <v>1877</v>
      </c>
      <c r="F576" s="22">
        <v>61.136000000000003</v>
      </c>
      <c r="G576" s="22">
        <v>152.84</v>
      </c>
      <c r="H576" s="70" t="s">
        <v>2123</v>
      </c>
      <c r="I576" s="25"/>
      <c r="J576" s="23"/>
      <c r="K576" s="23"/>
      <c r="L576" s="74"/>
    </row>
    <row r="577" spans="1:12" s="24" customFormat="1" ht="24" x14ac:dyDescent="0.25">
      <c r="A577" s="19">
        <v>567</v>
      </c>
      <c r="B577" s="19" t="s">
        <v>1127</v>
      </c>
      <c r="C577" s="20" t="s">
        <v>1128</v>
      </c>
      <c r="D577" s="20" t="s">
        <v>1129</v>
      </c>
      <c r="E577" s="20" t="s">
        <v>1130</v>
      </c>
      <c r="F577" s="22">
        <v>142.524</v>
      </c>
      <c r="G577" s="22">
        <v>356.31</v>
      </c>
      <c r="H577" s="70" t="s">
        <v>2123</v>
      </c>
      <c r="I577" s="25"/>
      <c r="J577" s="23"/>
      <c r="K577" s="23"/>
      <c r="L577" s="74"/>
    </row>
    <row r="578" spans="1:12" s="24" customFormat="1" ht="24" x14ac:dyDescent="0.25">
      <c r="A578" s="19">
        <v>568</v>
      </c>
      <c r="B578" s="19" t="s">
        <v>1878</v>
      </c>
      <c r="C578" s="20" t="s">
        <v>1879</v>
      </c>
      <c r="D578" s="20" t="s">
        <v>1880</v>
      </c>
      <c r="E578" s="20" t="s">
        <v>1881</v>
      </c>
      <c r="F578" s="22">
        <v>597.84799999999996</v>
      </c>
      <c r="G578" s="22">
        <v>1494.62</v>
      </c>
      <c r="H578" s="70" t="s">
        <v>2124</v>
      </c>
      <c r="I578" s="25"/>
      <c r="J578" s="23"/>
      <c r="K578" s="23"/>
      <c r="L578" s="74"/>
    </row>
    <row r="579" spans="1:12" s="24" customFormat="1" ht="24" x14ac:dyDescent="0.25">
      <c r="A579" s="19">
        <v>569</v>
      </c>
      <c r="B579" s="19" t="s">
        <v>1882</v>
      </c>
      <c r="C579" s="20" t="s">
        <v>1883</v>
      </c>
      <c r="D579" s="20" t="s">
        <v>1884</v>
      </c>
      <c r="E579" s="20" t="s">
        <v>1885</v>
      </c>
      <c r="F579" s="22">
        <v>113.06400000000002</v>
      </c>
      <c r="G579" s="22">
        <v>282.66000000000003</v>
      </c>
      <c r="H579" s="70" t="s">
        <v>2123</v>
      </c>
      <c r="I579" s="25"/>
      <c r="J579" s="23"/>
      <c r="K579" s="23"/>
      <c r="L579" s="74"/>
    </row>
    <row r="580" spans="1:12" s="24" customFormat="1" ht="24" x14ac:dyDescent="0.25">
      <c r="A580" s="19">
        <v>570</v>
      </c>
      <c r="B580" s="19" t="s">
        <v>2297</v>
      </c>
      <c r="C580" s="20" t="s">
        <v>2298</v>
      </c>
      <c r="D580" s="20" t="s">
        <v>2299</v>
      </c>
      <c r="E580" s="20" t="s">
        <v>2300</v>
      </c>
      <c r="F580" s="22">
        <v>1348.08</v>
      </c>
      <c r="G580" s="22">
        <v>3370.2</v>
      </c>
      <c r="H580" s="70" t="s">
        <v>2123</v>
      </c>
      <c r="I580" s="25"/>
      <c r="J580" s="23"/>
      <c r="K580" s="23"/>
      <c r="L580" s="74"/>
    </row>
    <row r="581" spans="1:12" s="24" customFormat="1" ht="24" x14ac:dyDescent="0.25">
      <c r="A581" s="19">
        <v>571</v>
      </c>
      <c r="B581" s="19" t="s">
        <v>1886</v>
      </c>
      <c r="C581" s="20" t="s">
        <v>1887</v>
      </c>
      <c r="D581" s="20" t="s">
        <v>1888</v>
      </c>
      <c r="E581" s="20" t="s">
        <v>46</v>
      </c>
      <c r="F581" s="22">
        <v>174.82400000000001</v>
      </c>
      <c r="G581" s="22">
        <v>437.06</v>
      </c>
      <c r="H581" s="70" t="s">
        <v>2123</v>
      </c>
      <c r="I581" s="25"/>
      <c r="J581" s="23"/>
      <c r="K581" s="23"/>
      <c r="L581" s="74"/>
    </row>
    <row r="582" spans="1:12" s="24" customFormat="1" ht="24" x14ac:dyDescent="0.25">
      <c r="A582" s="19">
        <v>572</v>
      </c>
      <c r="B582" s="19" t="s">
        <v>1889</v>
      </c>
      <c r="C582" s="20" t="s">
        <v>1890</v>
      </c>
      <c r="D582" s="20" t="s">
        <v>1891</v>
      </c>
      <c r="E582" s="20" t="s">
        <v>1892</v>
      </c>
      <c r="F582" s="22">
        <v>391.548</v>
      </c>
      <c r="G582" s="22">
        <v>978.87</v>
      </c>
      <c r="H582" s="70" t="s">
        <v>2124</v>
      </c>
      <c r="I582" s="25"/>
      <c r="J582" s="23"/>
      <c r="K582" s="23"/>
      <c r="L582" s="74"/>
    </row>
    <row r="583" spans="1:12" s="24" customFormat="1" ht="24" x14ac:dyDescent="0.25">
      <c r="A583" s="19">
        <v>573</v>
      </c>
      <c r="B583" s="19" t="s">
        <v>1131</v>
      </c>
      <c r="C583" s="20" t="s">
        <v>1132</v>
      </c>
      <c r="D583" s="20" t="s">
        <v>1133</v>
      </c>
      <c r="E583" s="20" t="s">
        <v>46</v>
      </c>
      <c r="F583" s="22">
        <v>795.06400000000008</v>
      </c>
      <c r="G583" s="22">
        <v>1987.66</v>
      </c>
      <c r="H583" s="70" t="s">
        <v>2123</v>
      </c>
      <c r="I583" s="25"/>
      <c r="J583" s="23"/>
      <c r="K583" s="23"/>
      <c r="L583" s="74"/>
    </row>
    <row r="584" spans="1:12" s="24" customFormat="1" ht="24" x14ac:dyDescent="0.25">
      <c r="A584" s="19">
        <v>574</v>
      </c>
      <c r="B584" s="19" t="s">
        <v>1134</v>
      </c>
      <c r="C584" s="20" t="s">
        <v>1135</v>
      </c>
      <c r="D584" s="20" t="s">
        <v>1136</v>
      </c>
      <c r="E584" s="20" t="s">
        <v>1137</v>
      </c>
      <c r="F584" s="22">
        <v>455.56400000000008</v>
      </c>
      <c r="G584" s="22">
        <v>1138.9100000000001</v>
      </c>
      <c r="H584" s="70" t="s">
        <v>2123</v>
      </c>
      <c r="I584" s="25"/>
      <c r="J584" s="23"/>
      <c r="K584" s="23"/>
      <c r="L584" s="74"/>
    </row>
    <row r="585" spans="1:12" s="24" customFormat="1" ht="24" x14ac:dyDescent="0.25">
      <c r="A585" s="19">
        <v>575</v>
      </c>
      <c r="B585" s="19" t="s">
        <v>1893</v>
      </c>
      <c r="C585" s="20" t="s">
        <v>1894</v>
      </c>
      <c r="D585" s="20" t="s">
        <v>1895</v>
      </c>
      <c r="E585" s="20" t="s">
        <v>1896</v>
      </c>
      <c r="F585" s="22">
        <v>798.72</v>
      </c>
      <c r="G585" s="22">
        <v>1996.8</v>
      </c>
      <c r="H585" s="70" t="s">
        <v>2124</v>
      </c>
      <c r="I585" s="25"/>
      <c r="J585" s="23"/>
      <c r="K585" s="23"/>
      <c r="L585" s="74"/>
    </row>
    <row r="586" spans="1:12" s="24" customFormat="1" ht="24" x14ac:dyDescent="0.25">
      <c r="A586" s="19">
        <v>576</v>
      </c>
      <c r="B586" s="19" t="s">
        <v>1320</v>
      </c>
      <c r="C586" s="20" t="s">
        <v>1323</v>
      </c>
      <c r="D586" s="20" t="s">
        <v>1324</v>
      </c>
      <c r="E586" s="20" t="s">
        <v>1325</v>
      </c>
      <c r="F586" s="22">
        <v>1513.7360000000001</v>
      </c>
      <c r="G586" s="22">
        <v>3784.34</v>
      </c>
      <c r="H586" s="70" t="s">
        <v>2123</v>
      </c>
      <c r="I586" s="25"/>
      <c r="J586" s="23"/>
      <c r="K586" s="23"/>
      <c r="L586" s="74"/>
    </row>
    <row r="587" spans="1:12" s="24" customFormat="1" ht="24" x14ac:dyDescent="0.25">
      <c r="A587" s="19">
        <v>577</v>
      </c>
      <c r="B587" s="19" t="s">
        <v>1138</v>
      </c>
      <c r="C587" s="20" t="s">
        <v>1139</v>
      </c>
      <c r="D587" s="20" t="s">
        <v>1140</v>
      </c>
      <c r="E587" s="20" t="s">
        <v>1141</v>
      </c>
      <c r="F587" s="22">
        <v>489.53999999999996</v>
      </c>
      <c r="G587" s="22">
        <v>1223.8499999999999</v>
      </c>
      <c r="H587" s="70" t="s">
        <v>2123</v>
      </c>
      <c r="I587" s="25"/>
      <c r="J587" s="23"/>
      <c r="K587" s="23"/>
      <c r="L587" s="74"/>
    </row>
    <row r="588" spans="1:12" s="24" customFormat="1" ht="24" x14ac:dyDescent="0.25">
      <c r="A588" s="19">
        <v>578</v>
      </c>
      <c r="B588" s="19" t="s">
        <v>1897</v>
      </c>
      <c r="C588" s="20" t="s">
        <v>1898</v>
      </c>
      <c r="D588" s="20" t="s">
        <v>1899</v>
      </c>
      <c r="E588" s="20" t="s">
        <v>842</v>
      </c>
      <c r="F588" s="22">
        <v>3033.732</v>
      </c>
      <c r="G588" s="22">
        <v>7584.33</v>
      </c>
      <c r="H588" s="70" t="s">
        <v>2123</v>
      </c>
      <c r="I588" s="25"/>
      <c r="J588" s="23"/>
      <c r="K588" s="23"/>
      <c r="L588" s="74"/>
    </row>
    <row r="589" spans="1:12" s="24" customFormat="1" ht="36" x14ac:dyDescent="0.25">
      <c r="A589" s="19">
        <v>579</v>
      </c>
      <c r="B589" s="19" t="s">
        <v>1142</v>
      </c>
      <c r="C589" s="20" t="s">
        <v>1143</v>
      </c>
      <c r="D589" s="20" t="s">
        <v>1144</v>
      </c>
      <c r="E589" s="20" t="s">
        <v>842</v>
      </c>
      <c r="F589" s="22">
        <v>371.46000000000004</v>
      </c>
      <c r="G589" s="22">
        <v>928.65</v>
      </c>
      <c r="H589" s="70" t="s">
        <v>2123</v>
      </c>
      <c r="I589" s="25"/>
      <c r="J589" s="23"/>
      <c r="K589" s="23"/>
      <c r="L589" s="74"/>
    </row>
    <row r="590" spans="1:12" s="24" customFormat="1" ht="24" x14ac:dyDescent="0.25">
      <c r="A590" s="19">
        <v>580</v>
      </c>
      <c r="B590" s="19" t="s">
        <v>1900</v>
      </c>
      <c r="C590" s="20" t="s">
        <v>1901</v>
      </c>
      <c r="D590" s="20" t="s">
        <v>1902</v>
      </c>
      <c r="E590" s="20" t="s">
        <v>81</v>
      </c>
      <c r="F590" s="22">
        <v>4313.3519999999999</v>
      </c>
      <c r="G590" s="22">
        <v>10783.38</v>
      </c>
      <c r="H590" s="70" t="s">
        <v>2123</v>
      </c>
      <c r="I590" s="25"/>
      <c r="J590" s="23"/>
      <c r="K590" s="23"/>
      <c r="L590" s="74"/>
    </row>
    <row r="591" spans="1:12" s="24" customFormat="1" ht="24" x14ac:dyDescent="0.25">
      <c r="A591" s="19">
        <v>581</v>
      </c>
      <c r="B591" s="19" t="s">
        <v>1145</v>
      </c>
      <c r="C591" s="20" t="s">
        <v>1146</v>
      </c>
      <c r="D591" s="20" t="s">
        <v>1147</v>
      </c>
      <c r="E591" s="20" t="s">
        <v>1148</v>
      </c>
      <c r="F591" s="22">
        <v>59.54</v>
      </c>
      <c r="G591" s="22">
        <v>148.85</v>
      </c>
      <c r="H591" s="70" t="s">
        <v>2123</v>
      </c>
      <c r="I591" s="25"/>
      <c r="J591" s="23"/>
      <c r="K591" s="23"/>
      <c r="L591" s="74"/>
    </row>
    <row r="592" spans="1:12" s="24" customFormat="1" ht="48" x14ac:dyDescent="0.25">
      <c r="A592" s="19">
        <v>582</v>
      </c>
      <c r="B592" s="19" t="s">
        <v>1149</v>
      </c>
      <c r="C592" s="20" t="s">
        <v>1150</v>
      </c>
      <c r="D592" s="20" t="s">
        <v>1151</v>
      </c>
      <c r="E592" s="20" t="s">
        <v>1152</v>
      </c>
      <c r="F592" s="22">
        <v>248.5</v>
      </c>
      <c r="G592" s="22">
        <v>621.25</v>
      </c>
      <c r="H592" s="70" t="s">
        <v>2123</v>
      </c>
      <c r="I592" s="25"/>
      <c r="J592" s="23"/>
      <c r="K592" s="23"/>
      <c r="L592" s="74"/>
    </row>
    <row r="593" spans="1:12" s="24" customFormat="1" ht="24" x14ac:dyDescent="0.25">
      <c r="A593" s="19">
        <v>583</v>
      </c>
      <c r="B593" s="19" t="s">
        <v>1903</v>
      </c>
      <c r="C593" s="20" t="s">
        <v>1904</v>
      </c>
      <c r="D593" s="20" t="s">
        <v>1905</v>
      </c>
      <c r="E593" s="20" t="s">
        <v>1906</v>
      </c>
      <c r="F593" s="22">
        <v>980.66399999999999</v>
      </c>
      <c r="G593" s="22">
        <v>2451.66</v>
      </c>
      <c r="H593" s="70" t="s">
        <v>2124</v>
      </c>
      <c r="I593" s="25"/>
      <c r="J593" s="23"/>
      <c r="K593" s="23"/>
      <c r="L593" s="74"/>
    </row>
    <row r="594" spans="1:12" s="24" customFormat="1" ht="24" x14ac:dyDescent="0.25">
      <c r="A594" s="19">
        <v>584</v>
      </c>
      <c r="B594" s="19" t="s">
        <v>1153</v>
      </c>
      <c r="C594" s="20" t="s">
        <v>1154</v>
      </c>
      <c r="D594" s="20" t="s">
        <v>1155</v>
      </c>
      <c r="E594" s="20" t="s">
        <v>46</v>
      </c>
      <c r="F594" s="22">
        <v>63.015999999999998</v>
      </c>
      <c r="G594" s="22">
        <v>157.54</v>
      </c>
      <c r="H594" s="70" t="s">
        <v>2123</v>
      </c>
      <c r="I594" s="25"/>
      <c r="J594" s="23"/>
      <c r="K594" s="23"/>
      <c r="L594" s="74"/>
    </row>
    <row r="595" spans="1:12" s="24" customFormat="1" ht="24" x14ac:dyDescent="0.25">
      <c r="A595" s="19">
        <v>585</v>
      </c>
      <c r="B595" s="19" t="s">
        <v>1907</v>
      </c>
      <c r="C595" s="20" t="s">
        <v>1908</v>
      </c>
      <c r="D595" s="20" t="s">
        <v>1909</v>
      </c>
      <c r="E595" s="20" t="s">
        <v>1910</v>
      </c>
      <c r="F595" s="22">
        <v>6861.5160000000005</v>
      </c>
      <c r="G595" s="22">
        <v>17153.79</v>
      </c>
      <c r="H595" s="70" t="s">
        <v>2124</v>
      </c>
      <c r="I595" s="25"/>
      <c r="J595" s="23"/>
      <c r="K595" s="23"/>
      <c r="L595" s="74"/>
    </row>
    <row r="596" spans="1:12" s="24" customFormat="1" ht="36" x14ac:dyDescent="0.25">
      <c r="A596" s="19">
        <v>586</v>
      </c>
      <c r="B596" s="19" t="s">
        <v>1156</v>
      </c>
      <c r="C596" s="20" t="s">
        <v>1157</v>
      </c>
      <c r="D596" s="20" t="s">
        <v>1158</v>
      </c>
      <c r="E596" s="20" t="s">
        <v>1159</v>
      </c>
      <c r="F596" s="22">
        <v>1768.6840000000002</v>
      </c>
      <c r="G596" s="22">
        <v>4421.71</v>
      </c>
      <c r="H596" s="70" t="s">
        <v>2124</v>
      </c>
      <c r="I596" s="25"/>
      <c r="J596" s="23"/>
      <c r="K596" s="23"/>
      <c r="L596" s="74"/>
    </row>
    <row r="597" spans="1:12" s="24" customFormat="1" ht="24" x14ac:dyDescent="0.25">
      <c r="A597" s="19">
        <v>587</v>
      </c>
      <c r="B597" s="19" t="s">
        <v>1160</v>
      </c>
      <c r="C597" s="20" t="s">
        <v>1161</v>
      </c>
      <c r="D597" s="20" t="s">
        <v>1162</v>
      </c>
      <c r="E597" s="20" t="s">
        <v>1163</v>
      </c>
      <c r="F597" s="22">
        <v>56.94</v>
      </c>
      <c r="G597" s="22">
        <v>142.35</v>
      </c>
      <c r="H597" s="70" t="s">
        <v>2123</v>
      </c>
      <c r="I597" s="25"/>
      <c r="J597" s="23"/>
      <c r="K597" s="23"/>
      <c r="L597" s="74"/>
    </row>
    <row r="598" spans="1:12" s="24" customFormat="1" ht="24" x14ac:dyDescent="0.25">
      <c r="A598" s="19">
        <v>588</v>
      </c>
      <c r="B598" s="19" t="s">
        <v>2571</v>
      </c>
      <c r="C598" s="20" t="s">
        <v>2572</v>
      </c>
      <c r="D598" s="20" t="s">
        <v>2573</v>
      </c>
      <c r="E598" s="20" t="s">
        <v>2574</v>
      </c>
      <c r="F598" s="22">
        <v>41.480000000000004</v>
      </c>
      <c r="G598" s="22">
        <v>103.7</v>
      </c>
      <c r="H598" s="70" t="s">
        <v>2124</v>
      </c>
      <c r="I598" s="25"/>
      <c r="J598" s="23"/>
      <c r="K598" s="23"/>
      <c r="L598" s="74"/>
    </row>
    <row r="599" spans="1:12" s="24" customFormat="1" ht="48" x14ac:dyDescent="0.25">
      <c r="A599" s="19">
        <v>589</v>
      </c>
      <c r="B599" s="19" t="s">
        <v>1911</v>
      </c>
      <c r="C599" s="20" t="s">
        <v>1912</v>
      </c>
      <c r="D599" s="20" t="s">
        <v>1913</v>
      </c>
      <c r="E599" s="20" t="s">
        <v>1914</v>
      </c>
      <c r="F599" s="22">
        <v>269.05200000000002</v>
      </c>
      <c r="G599" s="22">
        <v>672.63</v>
      </c>
      <c r="H599" s="70" t="s">
        <v>2124</v>
      </c>
      <c r="I599" s="25"/>
      <c r="J599" s="23"/>
      <c r="K599" s="23"/>
      <c r="L599" s="74"/>
    </row>
    <row r="600" spans="1:12" s="24" customFormat="1" ht="24" x14ac:dyDescent="0.25">
      <c r="A600" s="19">
        <v>590</v>
      </c>
      <c r="B600" s="19" t="s">
        <v>1915</v>
      </c>
      <c r="C600" s="20" t="s">
        <v>1916</v>
      </c>
      <c r="D600" s="20" t="s">
        <v>1917</v>
      </c>
      <c r="E600" s="20" t="s">
        <v>1918</v>
      </c>
      <c r="F600" s="22">
        <v>1408.0920000000001</v>
      </c>
      <c r="G600" s="22">
        <v>3520.23</v>
      </c>
      <c r="H600" s="70" t="s">
        <v>2124</v>
      </c>
      <c r="I600" s="25"/>
      <c r="J600" s="23"/>
      <c r="K600" s="23"/>
      <c r="L600" s="74"/>
    </row>
    <row r="601" spans="1:12" s="24" customFormat="1" ht="24" x14ac:dyDescent="0.25">
      <c r="A601" s="19">
        <v>591</v>
      </c>
      <c r="B601" s="19" t="s">
        <v>2301</v>
      </c>
      <c r="C601" s="20" t="s">
        <v>2302</v>
      </c>
      <c r="D601" s="20" t="s">
        <v>2303</v>
      </c>
      <c r="E601" s="20" t="s">
        <v>2304</v>
      </c>
      <c r="F601" s="22">
        <v>4203.6000000000004</v>
      </c>
      <c r="G601" s="22">
        <v>10509</v>
      </c>
      <c r="H601" s="70" t="s">
        <v>2123</v>
      </c>
      <c r="I601" s="25"/>
      <c r="J601" s="23"/>
      <c r="K601" s="23"/>
      <c r="L601" s="74"/>
    </row>
    <row r="602" spans="1:12" s="24" customFormat="1" ht="24" x14ac:dyDescent="0.25">
      <c r="A602" s="19">
        <v>592</v>
      </c>
      <c r="B602" s="19" t="s">
        <v>1919</v>
      </c>
      <c r="C602" s="20" t="s">
        <v>1920</v>
      </c>
      <c r="D602" s="20" t="s">
        <v>1921</v>
      </c>
      <c r="E602" s="20" t="s">
        <v>1922</v>
      </c>
      <c r="F602" s="22">
        <v>1227.5120000000002</v>
      </c>
      <c r="G602" s="22">
        <v>3068.78</v>
      </c>
      <c r="H602" s="70" t="s">
        <v>2124</v>
      </c>
      <c r="I602" s="25"/>
      <c r="J602" s="23"/>
      <c r="K602" s="23"/>
      <c r="L602" s="74"/>
    </row>
    <row r="603" spans="1:12" s="24" customFormat="1" ht="36" x14ac:dyDescent="0.25">
      <c r="A603" s="19">
        <v>593</v>
      </c>
      <c r="B603" s="19" t="s">
        <v>1923</v>
      </c>
      <c r="C603" s="20" t="s">
        <v>1924</v>
      </c>
      <c r="D603" s="20" t="s">
        <v>1925</v>
      </c>
      <c r="E603" s="20" t="s">
        <v>1926</v>
      </c>
      <c r="F603" s="22">
        <v>52.527999999999999</v>
      </c>
      <c r="G603" s="22">
        <v>131.32</v>
      </c>
      <c r="H603" s="70" t="s">
        <v>2123</v>
      </c>
      <c r="I603" s="25"/>
      <c r="J603" s="23"/>
      <c r="K603" s="23"/>
      <c r="L603" s="74"/>
    </row>
    <row r="604" spans="1:12" s="24" customFormat="1" ht="48" x14ac:dyDescent="0.25">
      <c r="A604" s="19">
        <v>594</v>
      </c>
      <c r="B604" s="19" t="s">
        <v>1927</v>
      </c>
      <c r="C604" s="20" t="s">
        <v>1928</v>
      </c>
      <c r="D604" s="20" t="s">
        <v>1929</v>
      </c>
      <c r="E604" s="20" t="s">
        <v>1922</v>
      </c>
      <c r="F604" s="22">
        <v>549.32399999999996</v>
      </c>
      <c r="G604" s="22">
        <v>1373.31</v>
      </c>
      <c r="H604" s="70" t="s">
        <v>2124</v>
      </c>
      <c r="I604" s="25"/>
      <c r="J604" s="23"/>
      <c r="K604" s="23"/>
      <c r="L604" s="74"/>
    </row>
    <row r="605" spans="1:12" s="24" customFormat="1" ht="24" x14ac:dyDescent="0.25">
      <c r="A605" s="19">
        <v>595</v>
      </c>
      <c r="B605" s="19" t="s">
        <v>1164</v>
      </c>
      <c r="C605" s="20" t="s">
        <v>1165</v>
      </c>
      <c r="D605" s="20" t="s">
        <v>1166</v>
      </c>
      <c r="E605" s="20" t="s">
        <v>61</v>
      </c>
      <c r="F605" s="22">
        <v>168.56</v>
      </c>
      <c r="G605" s="22">
        <v>421.4</v>
      </c>
      <c r="H605" s="70" t="s">
        <v>2123</v>
      </c>
      <c r="I605" s="25"/>
      <c r="J605" s="23"/>
      <c r="K605" s="23"/>
      <c r="L605" s="74"/>
    </row>
    <row r="606" spans="1:12" s="24" customFormat="1" ht="24" x14ac:dyDescent="0.25">
      <c r="A606" s="19">
        <v>596</v>
      </c>
      <c r="B606" s="19" t="s">
        <v>1930</v>
      </c>
      <c r="C606" s="20" t="s">
        <v>1931</v>
      </c>
      <c r="D606" s="20" t="s">
        <v>1932</v>
      </c>
      <c r="E606" s="20" t="s">
        <v>1933</v>
      </c>
      <c r="F606" s="22">
        <v>93.7</v>
      </c>
      <c r="G606" s="22">
        <v>234.25</v>
      </c>
      <c r="H606" s="70" t="s">
        <v>2123</v>
      </c>
      <c r="I606" s="25"/>
      <c r="J606" s="23"/>
      <c r="K606" s="23"/>
      <c r="L606" s="74"/>
    </row>
    <row r="607" spans="1:12" s="24" customFormat="1" ht="24" x14ac:dyDescent="0.25">
      <c r="A607" s="19">
        <v>597</v>
      </c>
      <c r="B607" s="19" t="s">
        <v>1167</v>
      </c>
      <c r="C607" s="20" t="s">
        <v>1168</v>
      </c>
      <c r="D607" s="20" t="s">
        <v>1169</v>
      </c>
      <c r="E607" s="20" t="s">
        <v>1170</v>
      </c>
      <c r="F607" s="22">
        <v>2888.884</v>
      </c>
      <c r="G607" s="22">
        <v>7222.21</v>
      </c>
      <c r="H607" s="70" t="s">
        <v>2123</v>
      </c>
      <c r="I607" s="25"/>
      <c r="J607" s="23"/>
      <c r="K607" s="23"/>
      <c r="L607" s="74"/>
    </row>
    <row r="608" spans="1:12" s="24" customFormat="1" ht="24" x14ac:dyDescent="0.25">
      <c r="A608" s="19">
        <v>598</v>
      </c>
      <c r="B608" s="19" t="s">
        <v>1171</v>
      </c>
      <c r="C608" s="20" t="s">
        <v>1172</v>
      </c>
      <c r="D608" s="20" t="s">
        <v>1173</v>
      </c>
      <c r="E608" s="20" t="s">
        <v>1174</v>
      </c>
      <c r="F608" s="22">
        <v>1569.6440000000002</v>
      </c>
      <c r="G608" s="22">
        <v>3924.11</v>
      </c>
      <c r="H608" s="70" t="s">
        <v>2124</v>
      </c>
      <c r="I608" s="25"/>
      <c r="J608" s="23"/>
      <c r="K608" s="23"/>
      <c r="L608" s="74"/>
    </row>
    <row r="609" spans="1:12" s="24" customFormat="1" ht="24" x14ac:dyDescent="0.25">
      <c r="A609" s="19">
        <v>599</v>
      </c>
      <c r="B609" s="19" t="s">
        <v>1934</v>
      </c>
      <c r="C609" s="20" t="s">
        <v>1935</v>
      </c>
      <c r="D609" s="20" t="s">
        <v>1936</v>
      </c>
      <c r="E609" s="20" t="s">
        <v>1937</v>
      </c>
      <c r="F609" s="22">
        <v>1416.4120000000003</v>
      </c>
      <c r="G609" s="22">
        <v>3541.03</v>
      </c>
      <c r="H609" s="70" t="s">
        <v>2124</v>
      </c>
      <c r="I609" s="25"/>
      <c r="J609" s="23"/>
      <c r="K609" s="23"/>
      <c r="L609" s="74"/>
    </row>
    <row r="610" spans="1:12" s="24" customFormat="1" ht="24" x14ac:dyDescent="0.25">
      <c r="A610" s="19">
        <v>600</v>
      </c>
      <c r="B610" s="19" t="s">
        <v>1938</v>
      </c>
      <c r="C610" s="20" t="s">
        <v>1939</v>
      </c>
      <c r="D610" s="20" t="s">
        <v>1940</v>
      </c>
      <c r="E610" s="20" t="s">
        <v>1941</v>
      </c>
      <c r="F610" s="22">
        <v>14179.824000000001</v>
      </c>
      <c r="G610" s="22">
        <v>35449.56</v>
      </c>
      <c r="H610" s="70" t="s">
        <v>2123</v>
      </c>
      <c r="I610" s="25"/>
      <c r="J610" s="23"/>
      <c r="K610" s="23"/>
      <c r="L610" s="74"/>
    </row>
    <row r="611" spans="1:12" s="24" customFormat="1" x14ac:dyDescent="0.25">
      <c r="A611" s="19">
        <v>601</v>
      </c>
      <c r="B611" s="19" t="s">
        <v>1175</v>
      </c>
      <c r="C611" s="20" t="s">
        <v>1176</v>
      </c>
      <c r="D611" s="20" t="s">
        <v>1177</v>
      </c>
      <c r="E611" s="20" t="s">
        <v>1178</v>
      </c>
      <c r="F611" s="22">
        <v>9183.52</v>
      </c>
      <c r="G611" s="22">
        <v>22958.799999999999</v>
      </c>
      <c r="H611" s="70" t="s">
        <v>2124</v>
      </c>
      <c r="I611" s="25"/>
      <c r="J611" s="23"/>
      <c r="K611" s="23"/>
      <c r="L611" s="74"/>
    </row>
    <row r="612" spans="1:12" s="24" customFormat="1" ht="24" x14ac:dyDescent="0.25">
      <c r="A612" s="19">
        <v>602</v>
      </c>
      <c r="B612" s="19" t="s">
        <v>1942</v>
      </c>
      <c r="C612" s="20" t="s">
        <v>1943</v>
      </c>
      <c r="D612" s="20" t="s">
        <v>1944</v>
      </c>
      <c r="E612" s="20" t="s">
        <v>1379</v>
      </c>
      <c r="F612" s="22">
        <v>426.85600000000005</v>
      </c>
      <c r="G612" s="22">
        <v>1067.1400000000001</v>
      </c>
      <c r="H612" s="70" t="s">
        <v>2123</v>
      </c>
      <c r="I612" s="25"/>
      <c r="J612" s="23"/>
      <c r="K612" s="23"/>
      <c r="L612" s="74"/>
    </row>
    <row r="613" spans="1:12" s="24" customFormat="1" ht="24" x14ac:dyDescent="0.25">
      <c r="A613" s="19">
        <v>603</v>
      </c>
      <c r="B613" s="19" t="s">
        <v>1179</v>
      </c>
      <c r="C613" s="20" t="s">
        <v>1180</v>
      </c>
      <c r="D613" s="20" t="s">
        <v>1181</v>
      </c>
      <c r="E613" s="20" t="s">
        <v>1182</v>
      </c>
      <c r="F613" s="22">
        <v>7593.4480000000003</v>
      </c>
      <c r="G613" s="22">
        <v>18983.62</v>
      </c>
      <c r="H613" s="70" t="s">
        <v>2124</v>
      </c>
      <c r="I613" s="25"/>
      <c r="J613" s="23"/>
      <c r="K613" s="23"/>
      <c r="L613" s="74"/>
    </row>
    <row r="614" spans="1:12" s="24" customFormat="1" ht="36" x14ac:dyDescent="0.25">
      <c r="A614" s="19">
        <v>604</v>
      </c>
      <c r="B614" s="19" t="s">
        <v>2309</v>
      </c>
      <c r="C614" s="20" t="s">
        <v>2310</v>
      </c>
      <c r="D614" s="20" t="s">
        <v>2311</v>
      </c>
      <c r="E614" s="20" t="s">
        <v>268</v>
      </c>
      <c r="F614" s="22">
        <v>1823.6000000000001</v>
      </c>
      <c r="G614" s="22">
        <v>4559</v>
      </c>
      <c r="H614" s="70" t="s">
        <v>2124</v>
      </c>
      <c r="I614" s="25"/>
      <c r="J614" s="23"/>
      <c r="K614" s="23"/>
      <c r="L614" s="74"/>
    </row>
    <row r="615" spans="1:12" s="24" customFormat="1" ht="24" x14ac:dyDescent="0.25">
      <c r="A615" s="19">
        <v>605</v>
      </c>
      <c r="B615" s="19" t="s">
        <v>1945</v>
      </c>
      <c r="C615" s="20" t="s">
        <v>1946</v>
      </c>
      <c r="D615" s="20" t="s">
        <v>1947</v>
      </c>
      <c r="E615" s="20" t="s">
        <v>1922</v>
      </c>
      <c r="F615" s="22">
        <v>6833.7360000000008</v>
      </c>
      <c r="G615" s="22">
        <v>17084.34</v>
      </c>
      <c r="H615" s="70" t="s">
        <v>2124</v>
      </c>
      <c r="I615" s="25"/>
      <c r="J615" s="23"/>
      <c r="K615" s="23"/>
      <c r="L615" s="74"/>
    </row>
    <row r="616" spans="1:12" s="24" customFormat="1" ht="24" x14ac:dyDescent="0.25">
      <c r="A616" s="19">
        <v>606</v>
      </c>
      <c r="B616" s="19" t="s">
        <v>1948</v>
      </c>
      <c r="C616" s="20" t="s">
        <v>1949</v>
      </c>
      <c r="D616" s="20" t="s">
        <v>1950</v>
      </c>
      <c r="E616" s="20" t="s">
        <v>153</v>
      </c>
      <c r="F616" s="22">
        <v>629.6880000000001</v>
      </c>
      <c r="G616" s="22">
        <v>1574.22</v>
      </c>
      <c r="H616" s="70" t="s">
        <v>2123</v>
      </c>
      <c r="I616" s="25"/>
      <c r="J616" s="23"/>
      <c r="K616" s="23"/>
      <c r="L616" s="74"/>
    </row>
    <row r="617" spans="1:12" s="24" customFormat="1" ht="60" x14ac:dyDescent="0.25">
      <c r="A617" s="19">
        <v>607</v>
      </c>
      <c r="B617" s="19" t="s">
        <v>1187</v>
      </c>
      <c r="C617" s="20" t="s">
        <v>1188</v>
      </c>
      <c r="D617" s="20" t="s">
        <v>1189</v>
      </c>
      <c r="E617" s="20" t="s">
        <v>1190</v>
      </c>
      <c r="F617" s="22">
        <v>49.768000000000001</v>
      </c>
      <c r="G617" s="22">
        <v>124.42</v>
      </c>
      <c r="H617" s="70" t="s">
        <v>2123</v>
      </c>
      <c r="I617" s="25"/>
      <c r="J617" s="23"/>
      <c r="K617" s="23"/>
      <c r="L617" s="74"/>
    </row>
    <row r="618" spans="1:12" s="24" customFormat="1" x14ac:dyDescent="0.25">
      <c r="A618" s="19">
        <v>608</v>
      </c>
      <c r="B618" s="19" t="s">
        <v>1191</v>
      </c>
      <c r="C618" s="20" t="s">
        <v>1192</v>
      </c>
      <c r="D618" s="20" t="s">
        <v>1193</v>
      </c>
      <c r="E618" s="20" t="s">
        <v>1194</v>
      </c>
      <c r="F618" s="22">
        <v>87.016000000000005</v>
      </c>
      <c r="G618" s="22">
        <v>217.54</v>
      </c>
      <c r="H618" s="70" t="s">
        <v>2123</v>
      </c>
      <c r="I618" s="25"/>
      <c r="J618" s="23"/>
      <c r="K618" s="23"/>
      <c r="L618" s="74"/>
    </row>
    <row r="619" spans="1:12" s="24" customFormat="1" ht="36" x14ac:dyDescent="0.25">
      <c r="A619" s="19">
        <v>609</v>
      </c>
      <c r="B619" s="19" t="s">
        <v>1195</v>
      </c>
      <c r="C619" s="20" t="s">
        <v>1196</v>
      </c>
      <c r="D619" s="20" t="s">
        <v>1197</v>
      </c>
      <c r="E619" s="20" t="s">
        <v>1198</v>
      </c>
      <c r="F619" s="22">
        <v>62.696000000000005</v>
      </c>
      <c r="G619" s="22">
        <v>156.74</v>
      </c>
      <c r="H619" s="70" t="s">
        <v>2123</v>
      </c>
      <c r="I619" s="25"/>
      <c r="J619" s="23"/>
      <c r="K619" s="23"/>
      <c r="L619" s="74"/>
    </row>
    <row r="620" spans="1:12" s="24" customFormat="1" ht="48" x14ac:dyDescent="0.25">
      <c r="A620" s="19">
        <v>610</v>
      </c>
      <c r="B620" s="19" t="s">
        <v>1199</v>
      </c>
      <c r="C620" s="20" t="s">
        <v>1200</v>
      </c>
      <c r="D620" s="20" t="s">
        <v>1201</v>
      </c>
      <c r="E620" s="20" t="s">
        <v>1202</v>
      </c>
      <c r="F620" s="22">
        <v>7026.384</v>
      </c>
      <c r="G620" s="22">
        <v>17565.96</v>
      </c>
      <c r="H620" s="70" t="s">
        <v>2124</v>
      </c>
      <c r="I620" s="25"/>
      <c r="J620" s="23"/>
      <c r="K620" s="23"/>
      <c r="L620" s="74"/>
    </row>
    <row r="621" spans="1:12" s="24" customFormat="1" x14ac:dyDescent="0.25">
      <c r="A621" s="19">
        <v>611</v>
      </c>
      <c r="B621" s="19" t="s">
        <v>1951</v>
      </c>
      <c r="C621" s="20" t="s">
        <v>1952</v>
      </c>
      <c r="D621" s="20" t="s">
        <v>1953</v>
      </c>
      <c r="E621" s="20" t="s">
        <v>1389</v>
      </c>
      <c r="F621" s="22">
        <v>98.94</v>
      </c>
      <c r="G621" s="22">
        <v>247.35</v>
      </c>
      <c r="H621" s="70" t="s">
        <v>2123</v>
      </c>
      <c r="I621" s="25"/>
      <c r="J621" s="23"/>
      <c r="K621" s="23"/>
      <c r="L621" s="74"/>
    </row>
    <row r="622" spans="1:12" s="24" customFormat="1" ht="24" x14ac:dyDescent="0.25">
      <c r="A622" s="19">
        <v>612</v>
      </c>
      <c r="B622" s="19" t="s">
        <v>1954</v>
      </c>
      <c r="C622" s="20" t="s">
        <v>1203</v>
      </c>
      <c r="D622" s="20" t="s">
        <v>1955</v>
      </c>
      <c r="E622" s="20" t="s">
        <v>1956</v>
      </c>
      <c r="F622" s="22">
        <v>1921.5880000000002</v>
      </c>
      <c r="G622" s="22">
        <v>4803.97</v>
      </c>
      <c r="H622" s="70" t="s">
        <v>2123</v>
      </c>
      <c r="I622" s="25"/>
      <c r="J622" s="23"/>
      <c r="K622" s="23"/>
      <c r="L622" s="74"/>
    </row>
    <row r="623" spans="1:12" s="24" customFormat="1" ht="24" x14ac:dyDescent="0.25">
      <c r="A623" s="19">
        <v>613</v>
      </c>
      <c r="B623" s="19" t="s">
        <v>1204</v>
      </c>
      <c r="C623" s="20" t="s">
        <v>1203</v>
      </c>
      <c r="D623" s="20" t="s">
        <v>1205</v>
      </c>
      <c r="E623" s="20" t="s">
        <v>187</v>
      </c>
      <c r="F623" s="22">
        <v>469.38000000000005</v>
      </c>
      <c r="G623" s="22">
        <v>1173.45</v>
      </c>
      <c r="H623" s="70" t="s">
        <v>2123</v>
      </c>
      <c r="I623" s="25"/>
      <c r="J623" s="23"/>
      <c r="K623" s="23"/>
      <c r="L623" s="74"/>
    </row>
    <row r="624" spans="1:12" s="24" customFormat="1" ht="36" x14ac:dyDescent="0.25">
      <c r="A624" s="19">
        <v>614</v>
      </c>
      <c r="B624" s="19" t="s">
        <v>1206</v>
      </c>
      <c r="C624" s="20" t="s">
        <v>1207</v>
      </c>
      <c r="D624" s="20" t="s">
        <v>1208</v>
      </c>
      <c r="E624" s="20" t="s">
        <v>1209</v>
      </c>
      <c r="F624" s="22">
        <v>225.84000000000003</v>
      </c>
      <c r="G624" s="22">
        <v>564.6</v>
      </c>
      <c r="H624" s="70" t="s">
        <v>2123</v>
      </c>
      <c r="I624" s="25"/>
      <c r="J624" s="23"/>
      <c r="K624" s="23"/>
      <c r="L624" s="74"/>
    </row>
    <row r="625" spans="1:12" s="24" customFormat="1" ht="36" x14ac:dyDescent="0.25">
      <c r="A625" s="19">
        <v>615</v>
      </c>
      <c r="B625" s="19" t="s">
        <v>2312</v>
      </c>
      <c r="C625" s="20" t="s">
        <v>2313</v>
      </c>
      <c r="D625" s="20" t="s">
        <v>2314</v>
      </c>
      <c r="E625" s="20" t="s">
        <v>2315</v>
      </c>
      <c r="F625" s="22">
        <v>13316.160000000002</v>
      </c>
      <c r="G625" s="22">
        <v>33290.400000000001</v>
      </c>
      <c r="H625" s="70" t="s">
        <v>2123</v>
      </c>
      <c r="I625" s="25"/>
      <c r="J625" s="23"/>
      <c r="K625" s="23"/>
      <c r="L625" s="74"/>
    </row>
    <row r="626" spans="1:12" s="24" customFormat="1" ht="24" x14ac:dyDescent="0.25">
      <c r="A626" s="19">
        <v>616</v>
      </c>
      <c r="B626" s="19" t="s">
        <v>1957</v>
      </c>
      <c r="C626" s="20" t="s">
        <v>1958</v>
      </c>
      <c r="D626" s="20" t="s">
        <v>1958</v>
      </c>
      <c r="E626" s="20" t="s">
        <v>1959</v>
      </c>
      <c r="F626" s="22">
        <v>678.32400000000007</v>
      </c>
      <c r="G626" s="22">
        <v>1695.81</v>
      </c>
      <c r="H626" s="70" t="s">
        <v>2124</v>
      </c>
      <c r="I626" s="25"/>
      <c r="J626" s="23"/>
      <c r="K626" s="23"/>
      <c r="L626" s="74"/>
    </row>
    <row r="627" spans="1:12" s="24" customFormat="1" ht="24" x14ac:dyDescent="0.25">
      <c r="A627" s="19">
        <v>617</v>
      </c>
      <c r="B627" s="19" t="s">
        <v>1960</v>
      </c>
      <c r="C627" s="20" t="s">
        <v>1961</v>
      </c>
      <c r="D627" s="20" t="s">
        <v>1962</v>
      </c>
      <c r="E627" s="20" t="s">
        <v>1963</v>
      </c>
      <c r="F627" s="22">
        <v>2060.404</v>
      </c>
      <c r="G627" s="22">
        <v>5151.01</v>
      </c>
      <c r="H627" s="70" t="s">
        <v>2124</v>
      </c>
      <c r="I627" s="25"/>
      <c r="J627" s="23"/>
      <c r="K627" s="23"/>
      <c r="L627" s="74"/>
    </row>
    <row r="628" spans="1:12" s="24" customFormat="1" ht="24" x14ac:dyDescent="0.25">
      <c r="A628" s="19">
        <v>618</v>
      </c>
      <c r="B628" s="19" t="s">
        <v>1964</v>
      </c>
      <c r="C628" s="20" t="s">
        <v>1965</v>
      </c>
      <c r="D628" s="20" t="s">
        <v>1966</v>
      </c>
      <c r="E628" s="20" t="s">
        <v>1922</v>
      </c>
      <c r="F628" s="22">
        <v>150.40799999999999</v>
      </c>
      <c r="G628" s="22">
        <v>376.02</v>
      </c>
      <c r="H628" s="70" t="s">
        <v>2124</v>
      </c>
      <c r="I628" s="25"/>
      <c r="J628" s="23"/>
      <c r="K628" s="23"/>
      <c r="L628" s="74"/>
    </row>
    <row r="629" spans="1:12" s="24" customFormat="1" ht="24" x14ac:dyDescent="0.25">
      <c r="A629" s="19">
        <v>619</v>
      </c>
      <c r="B629" s="19" t="s">
        <v>1210</v>
      </c>
      <c r="C629" s="20" t="s">
        <v>1211</v>
      </c>
      <c r="D629" s="20" t="s">
        <v>1212</v>
      </c>
      <c r="E629" s="20" t="s">
        <v>34</v>
      </c>
      <c r="F629" s="22">
        <v>240.69200000000001</v>
      </c>
      <c r="G629" s="22">
        <v>601.73</v>
      </c>
      <c r="H629" s="70" t="s">
        <v>2124</v>
      </c>
      <c r="I629" s="25"/>
      <c r="J629" s="23"/>
      <c r="K629" s="23"/>
      <c r="L629" s="74"/>
    </row>
    <row r="630" spans="1:12" s="24" customFormat="1" x14ac:dyDescent="0.25">
      <c r="A630" s="19">
        <v>620</v>
      </c>
      <c r="B630" s="19" t="s">
        <v>1967</v>
      </c>
      <c r="C630" s="20" t="s">
        <v>1968</v>
      </c>
      <c r="D630" s="20" t="s">
        <v>1969</v>
      </c>
      <c r="E630" s="20" t="s">
        <v>1922</v>
      </c>
      <c r="F630" s="22">
        <v>2361.7840000000001</v>
      </c>
      <c r="G630" s="22">
        <v>5904.46</v>
      </c>
      <c r="H630" s="70" t="s">
        <v>2124</v>
      </c>
      <c r="I630" s="25"/>
      <c r="J630" s="23"/>
      <c r="K630" s="23"/>
      <c r="L630" s="74"/>
    </row>
    <row r="631" spans="1:12" s="24" customFormat="1" ht="48" x14ac:dyDescent="0.25">
      <c r="A631" s="19">
        <v>621</v>
      </c>
      <c r="B631" s="19" t="s">
        <v>1213</v>
      </c>
      <c r="C631" s="20" t="s">
        <v>1214</v>
      </c>
      <c r="D631" s="20" t="s">
        <v>1215</v>
      </c>
      <c r="E631" s="20" t="s">
        <v>1216</v>
      </c>
      <c r="F631" s="22">
        <v>23642.348000000002</v>
      </c>
      <c r="G631" s="22">
        <v>59105.87</v>
      </c>
      <c r="H631" s="70" t="s">
        <v>2124</v>
      </c>
      <c r="I631" s="25"/>
      <c r="J631" s="23"/>
      <c r="K631" s="23"/>
      <c r="L631" s="74"/>
    </row>
    <row r="632" spans="1:12" s="24" customFormat="1" ht="24" x14ac:dyDescent="0.25">
      <c r="A632" s="19">
        <v>622</v>
      </c>
      <c r="B632" s="19" t="s">
        <v>1970</v>
      </c>
      <c r="C632" s="20" t="s">
        <v>1971</v>
      </c>
      <c r="D632" s="20" t="s">
        <v>1972</v>
      </c>
      <c r="E632" s="20" t="s">
        <v>1922</v>
      </c>
      <c r="F632" s="22">
        <v>5.2680000000000007</v>
      </c>
      <c r="G632" s="22">
        <v>13.17</v>
      </c>
      <c r="H632" s="70" t="s">
        <v>2124</v>
      </c>
      <c r="I632" s="25"/>
      <c r="J632" s="23"/>
      <c r="K632" s="23"/>
      <c r="L632" s="74"/>
    </row>
    <row r="633" spans="1:12" s="24" customFormat="1" ht="24" x14ac:dyDescent="0.25">
      <c r="A633" s="19">
        <v>623</v>
      </c>
      <c r="B633" s="19" t="s">
        <v>1973</v>
      </c>
      <c r="C633" s="20" t="s">
        <v>1974</v>
      </c>
      <c r="D633" s="20" t="s">
        <v>1975</v>
      </c>
      <c r="E633" s="20" t="s">
        <v>1976</v>
      </c>
      <c r="F633" s="22">
        <v>54.388000000000005</v>
      </c>
      <c r="G633" s="22">
        <v>135.97</v>
      </c>
      <c r="H633" s="70" t="s">
        <v>2123</v>
      </c>
      <c r="I633" s="25"/>
      <c r="J633" s="23"/>
      <c r="K633" s="23"/>
      <c r="L633" s="74"/>
    </row>
    <row r="634" spans="1:12" s="24" customFormat="1" ht="24" x14ac:dyDescent="0.25">
      <c r="A634" s="19">
        <v>624</v>
      </c>
      <c r="B634" s="19" t="s">
        <v>1977</v>
      </c>
      <c r="C634" s="20" t="s">
        <v>1978</v>
      </c>
      <c r="D634" s="20" t="s">
        <v>1979</v>
      </c>
      <c r="E634" s="20" t="s">
        <v>1980</v>
      </c>
      <c r="F634" s="22">
        <v>176.41200000000001</v>
      </c>
      <c r="G634" s="22">
        <v>441.03</v>
      </c>
      <c r="H634" s="70" t="s">
        <v>2123</v>
      </c>
      <c r="I634" s="25"/>
      <c r="J634" s="23"/>
      <c r="K634" s="23"/>
      <c r="L634" s="74"/>
    </row>
    <row r="635" spans="1:12" s="24" customFormat="1" ht="24" x14ac:dyDescent="0.25">
      <c r="A635" s="19">
        <v>625</v>
      </c>
      <c r="B635" s="19" t="s">
        <v>1217</v>
      </c>
      <c r="C635" s="20" t="s">
        <v>1218</v>
      </c>
      <c r="D635" s="20" t="s">
        <v>1219</v>
      </c>
      <c r="E635" s="20" t="s">
        <v>1220</v>
      </c>
      <c r="F635" s="22">
        <v>3787.7480000000005</v>
      </c>
      <c r="G635" s="22">
        <v>9469.3700000000008</v>
      </c>
      <c r="H635" s="70" t="s">
        <v>2123</v>
      </c>
      <c r="I635" s="25"/>
      <c r="J635" s="23"/>
      <c r="K635" s="23"/>
      <c r="L635" s="74"/>
    </row>
    <row r="636" spans="1:12" s="24" customFormat="1" ht="24" x14ac:dyDescent="0.25">
      <c r="A636" s="19">
        <v>626</v>
      </c>
      <c r="B636" s="19" t="s">
        <v>1221</v>
      </c>
      <c r="C636" s="20" t="s">
        <v>1222</v>
      </c>
      <c r="D636" s="20" t="s">
        <v>1223</v>
      </c>
      <c r="E636" s="20" t="s">
        <v>180</v>
      </c>
      <c r="F636" s="22">
        <v>171.36</v>
      </c>
      <c r="G636" s="22">
        <v>428.4</v>
      </c>
      <c r="H636" s="70" t="s">
        <v>2124</v>
      </c>
      <c r="I636" s="25"/>
      <c r="J636" s="23"/>
      <c r="K636" s="23"/>
      <c r="L636" s="74"/>
    </row>
    <row r="637" spans="1:12" s="24" customFormat="1" ht="36" x14ac:dyDescent="0.25">
      <c r="A637" s="19">
        <v>627</v>
      </c>
      <c r="B637" s="19" t="s">
        <v>1981</v>
      </c>
      <c r="C637" s="20" t="s">
        <v>1982</v>
      </c>
      <c r="D637" s="20" t="s">
        <v>1983</v>
      </c>
      <c r="E637" s="20" t="s">
        <v>1227</v>
      </c>
      <c r="F637" s="22">
        <v>20.312000000000001</v>
      </c>
      <c r="G637" s="22">
        <v>50.78</v>
      </c>
      <c r="H637" s="70" t="s">
        <v>2123</v>
      </c>
      <c r="I637" s="25"/>
      <c r="J637" s="23"/>
      <c r="K637" s="23"/>
      <c r="L637" s="74"/>
    </row>
    <row r="638" spans="1:12" s="24" customFormat="1" ht="24" x14ac:dyDescent="0.25">
      <c r="A638" s="19">
        <v>628</v>
      </c>
      <c r="B638" s="19" t="s">
        <v>2532</v>
      </c>
      <c r="C638" s="20" t="s">
        <v>2533</v>
      </c>
      <c r="D638" s="20" t="s">
        <v>2534</v>
      </c>
      <c r="E638" s="20" t="s">
        <v>1237</v>
      </c>
      <c r="F638" s="22">
        <v>61.708000000000006</v>
      </c>
      <c r="G638" s="22">
        <v>154.27000000000001</v>
      </c>
      <c r="H638" s="70" t="s">
        <v>2124</v>
      </c>
      <c r="I638" s="25"/>
      <c r="J638" s="23"/>
      <c r="K638" s="23"/>
      <c r="L638" s="74"/>
    </row>
    <row r="639" spans="1:12" s="24" customFormat="1" ht="24" x14ac:dyDescent="0.25">
      <c r="A639" s="19">
        <v>629</v>
      </c>
      <c r="B639" s="19" t="s">
        <v>1228</v>
      </c>
      <c r="C639" s="20" t="s">
        <v>1229</v>
      </c>
      <c r="D639" s="20" t="s">
        <v>1230</v>
      </c>
      <c r="E639" s="20" t="s">
        <v>180</v>
      </c>
      <c r="F639" s="22">
        <v>1908.9040000000002</v>
      </c>
      <c r="G639" s="22">
        <v>4772.26</v>
      </c>
      <c r="H639" s="70" t="s">
        <v>2123</v>
      </c>
      <c r="I639" s="25"/>
      <c r="J639" s="23"/>
      <c r="K639" s="23"/>
      <c r="L639" s="74"/>
    </row>
    <row r="640" spans="1:12" s="24" customFormat="1" ht="48" x14ac:dyDescent="0.25">
      <c r="A640" s="19">
        <v>630</v>
      </c>
      <c r="B640" s="19" t="s">
        <v>1231</v>
      </c>
      <c r="C640" s="20" t="s">
        <v>1232</v>
      </c>
      <c r="D640" s="20" t="s">
        <v>1233</v>
      </c>
      <c r="E640" s="20" t="s">
        <v>1227</v>
      </c>
      <c r="F640" s="22">
        <v>312.71600000000001</v>
      </c>
      <c r="G640" s="22">
        <v>781.79</v>
      </c>
      <c r="H640" s="70" t="s">
        <v>2123</v>
      </c>
      <c r="I640" s="25"/>
      <c r="J640" s="23"/>
      <c r="K640" s="23"/>
      <c r="L640" s="74"/>
    </row>
    <row r="641" spans="1:12" s="24" customFormat="1" ht="24" x14ac:dyDescent="0.25">
      <c r="A641" s="19">
        <v>631</v>
      </c>
      <c r="B641" s="19" t="s">
        <v>1984</v>
      </c>
      <c r="C641" s="20" t="s">
        <v>1985</v>
      </c>
      <c r="D641" s="20" t="s">
        <v>1986</v>
      </c>
      <c r="E641" s="20" t="s">
        <v>1976</v>
      </c>
      <c r="F641" s="22">
        <v>22.228000000000002</v>
      </c>
      <c r="G641" s="22">
        <v>55.57</v>
      </c>
      <c r="H641" s="70" t="s">
        <v>2124</v>
      </c>
      <c r="I641" s="25"/>
      <c r="J641" s="23"/>
      <c r="K641" s="23"/>
      <c r="L641" s="74"/>
    </row>
    <row r="642" spans="1:12" s="24" customFormat="1" ht="36" x14ac:dyDescent="0.25">
      <c r="A642" s="19">
        <v>632</v>
      </c>
      <c r="B642" s="19" t="s">
        <v>1987</v>
      </c>
      <c r="C642" s="20" t="s">
        <v>1988</v>
      </c>
      <c r="D642" s="20" t="s">
        <v>1989</v>
      </c>
      <c r="E642" s="20" t="s">
        <v>1990</v>
      </c>
      <c r="F642" s="22">
        <v>3868.1239999999998</v>
      </c>
      <c r="G642" s="22">
        <v>9670.31</v>
      </c>
      <c r="H642" s="70" t="s">
        <v>2124</v>
      </c>
      <c r="I642" s="25"/>
      <c r="J642" s="23"/>
      <c r="K642" s="23"/>
      <c r="L642" s="74"/>
    </row>
    <row r="643" spans="1:12" s="24" customFormat="1" ht="24" x14ac:dyDescent="0.25">
      <c r="A643" s="19">
        <v>633</v>
      </c>
      <c r="B643" s="19" t="s">
        <v>2323</v>
      </c>
      <c r="C643" s="20" t="s">
        <v>2324</v>
      </c>
      <c r="D643" s="20" t="s">
        <v>2325</v>
      </c>
      <c r="E643" s="20" t="s">
        <v>2326</v>
      </c>
      <c r="F643" s="22">
        <v>811.04</v>
      </c>
      <c r="G643" s="22">
        <v>2027.6</v>
      </c>
      <c r="H643" s="70" t="s">
        <v>2123</v>
      </c>
      <c r="I643" s="25"/>
      <c r="J643" s="23"/>
      <c r="K643" s="23"/>
      <c r="L643" s="74"/>
    </row>
    <row r="644" spans="1:12" s="24" customFormat="1" ht="24" x14ac:dyDescent="0.25">
      <c r="A644" s="19">
        <v>634</v>
      </c>
      <c r="B644" s="19" t="s">
        <v>1234</v>
      </c>
      <c r="C644" s="20" t="s">
        <v>1235</v>
      </c>
      <c r="D644" s="20" t="s">
        <v>1236</v>
      </c>
      <c r="E644" s="20" t="s">
        <v>1237</v>
      </c>
      <c r="F644" s="22">
        <v>78.44</v>
      </c>
      <c r="G644" s="22">
        <v>196.1</v>
      </c>
      <c r="H644" s="70" t="s">
        <v>2123</v>
      </c>
      <c r="I644" s="25"/>
      <c r="J644" s="23"/>
      <c r="K644" s="23"/>
      <c r="L644" s="74"/>
    </row>
    <row r="645" spans="1:12" s="24" customFormat="1" ht="24" x14ac:dyDescent="0.25">
      <c r="A645" s="19">
        <v>635</v>
      </c>
      <c r="B645" s="19" t="s">
        <v>1991</v>
      </c>
      <c r="C645" s="20" t="s">
        <v>1992</v>
      </c>
      <c r="D645" s="20" t="s">
        <v>1993</v>
      </c>
      <c r="E645" s="20" t="s">
        <v>1994</v>
      </c>
      <c r="F645" s="22">
        <v>499.62</v>
      </c>
      <c r="G645" s="22">
        <v>1249.05</v>
      </c>
      <c r="H645" s="70" t="s">
        <v>2123</v>
      </c>
      <c r="I645" s="25"/>
      <c r="J645" s="23"/>
      <c r="K645" s="23"/>
      <c r="L645" s="74"/>
    </row>
    <row r="646" spans="1:12" s="24" customFormat="1" ht="24" x14ac:dyDescent="0.25">
      <c r="A646" s="19">
        <v>636</v>
      </c>
      <c r="B646" s="19" t="s">
        <v>1995</v>
      </c>
      <c r="C646" s="20" t="s">
        <v>1996</v>
      </c>
      <c r="D646" s="20" t="s">
        <v>1997</v>
      </c>
      <c r="E646" s="20" t="s">
        <v>1976</v>
      </c>
      <c r="F646" s="22">
        <v>1917.0560000000003</v>
      </c>
      <c r="G646" s="22">
        <v>4792.6400000000003</v>
      </c>
      <c r="H646" s="70" t="s">
        <v>2124</v>
      </c>
      <c r="I646" s="25"/>
      <c r="J646" s="23"/>
      <c r="K646" s="23"/>
      <c r="L646" s="74"/>
    </row>
    <row r="647" spans="1:12" s="24" customFormat="1" ht="24" x14ac:dyDescent="0.25">
      <c r="A647" s="19">
        <v>637</v>
      </c>
      <c r="B647" s="19" t="s">
        <v>1998</v>
      </c>
      <c r="C647" s="20" t="s">
        <v>1999</v>
      </c>
      <c r="D647" s="20" t="s">
        <v>2000</v>
      </c>
      <c r="E647" s="20" t="s">
        <v>1976</v>
      </c>
      <c r="F647" s="22">
        <v>201.94800000000001</v>
      </c>
      <c r="G647" s="22">
        <v>504.87</v>
      </c>
      <c r="H647" s="70" t="s">
        <v>2123</v>
      </c>
      <c r="I647" s="25"/>
      <c r="J647" s="23"/>
      <c r="K647" s="23"/>
      <c r="L647" s="74"/>
    </row>
    <row r="648" spans="1:12" s="24" customFormat="1" ht="36" x14ac:dyDescent="0.25">
      <c r="A648" s="19">
        <v>638</v>
      </c>
      <c r="B648" s="19" t="s">
        <v>2001</v>
      </c>
      <c r="C648" s="20" t="s">
        <v>2002</v>
      </c>
      <c r="D648" s="20" t="s">
        <v>2003</v>
      </c>
      <c r="E648" s="20" t="s">
        <v>1976</v>
      </c>
      <c r="F648" s="22">
        <v>21.96</v>
      </c>
      <c r="G648" s="22">
        <v>54.9</v>
      </c>
      <c r="H648" s="70" t="s">
        <v>2123</v>
      </c>
      <c r="I648" s="25"/>
      <c r="J648" s="23"/>
      <c r="K648" s="23"/>
      <c r="L648" s="74"/>
    </row>
    <row r="649" spans="1:12" s="24" customFormat="1" ht="36" x14ac:dyDescent="0.25">
      <c r="A649" s="19">
        <v>639</v>
      </c>
      <c r="B649" s="19" t="s">
        <v>1238</v>
      </c>
      <c r="C649" s="20" t="s">
        <v>1239</v>
      </c>
      <c r="D649" s="20" t="s">
        <v>1240</v>
      </c>
      <c r="E649" s="20" t="s">
        <v>1241</v>
      </c>
      <c r="F649" s="22">
        <v>426.80400000000003</v>
      </c>
      <c r="G649" s="22">
        <v>1067.01</v>
      </c>
      <c r="H649" s="70" t="s">
        <v>2123</v>
      </c>
      <c r="I649" s="25"/>
      <c r="J649" s="23"/>
      <c r="K649" s="23"/>
      <c r="L649" s="74"/>
    </row>
    <row r="650" spans="1:12" s="24" customFormat="1" ht="36" x14ac:dyDescent="0.25">
      <c r="A650" s="19">
        <v>640</v>
      </c>
      <c r="B650" s="19" t="s">
        <v>2004</v>
      </c>
      <c r="C650" s="20" t="s">
        <v>2005</v>
      </c>
      <c r="D650" s="20" t="s">
        <v>2006</v>
      </c>
      <c r="E650" s="20" t="s">
        <v>2007</v>
      </c>
      <c r="F650" s="22">
        <v>2808.7520000000004</v>
      </c>
      <c r="G650" s="22">
        <v>7021.88</v>
      </c>
      <c r="H650" s="70" t="s">
        <v>2124</v>
      </c>
      <c r="I650" s="25"/>
      <c r="J650" s="23"/>
      <c r="K650" s="23"/>
      <c r="L650" s="74"/>
    </row>
    <row r="651" spans="1:12" s="24" customFormat="1" ht="24" x14ac:dyDescent="0.25">
      <c r="A651" s="19">
        <v>641</v>
      </c>
      <c r="B651" s="19" t="s">
        <v>1242</v>
      </c>
      <c r="C651" s="20" t="s">
        <v>1243</v>
      </c>
      <c r="D651" s="20" t="s">
        <v>1244</v>
      </c>
      <c r="E651" s="20" t="s">
        <v>180</v>
      </c>
      <c r="F651" s="22">
        <v>1162.3680000000002</v>
      </c>
      <c r="G651" s="22">
        <v>2905.92</v>
      </c>
      <c r="H651" s="70" t="s">
        <v>2123</v>
      </c>
      <c r="I651" s="25"/>
      <c r="J651" s="23"/>
      <c r="K651" s="23"/>
      <c r="L651" s="74"/>
    </row>
    <row r="652" spans="1:12" s="24" customFormat="1" ht="24" x14ac:dyDescent="0.25">
      <c r="A652" s="19">
        <v>642</v>
      </c>
      <c r="B652" s="19" t="s">
        <v>1245</v>
      </c>
      <c r="C652" s="20" t="s">
        <v>1246</v>
      </c>
      <c r="D652" s="20" t="s">
        <v>1247</v>
      </c>
      <c r="E652" s="20" t="s">
        <v>833</v>
      </c>
      <c r="F652" s="22">
        <v>0.95199999999999996</v>
      </c>
      <c r="G652" s="22">
        <v>2.38</v>
      </c>
      <c r="H652" s="70" t="s">
        <v>2123</v>
      </c>
      <c r="I652" s="25"/>
      <c r="J652" s="23"/>
      <c r="K652" s="23"/>
      <c r="L652" s="74"/>
    </row>
    <row r="653" spans="1:12" s="24" customFormat="1" ht="36" x14ac:dyDescent="0.25">
      <c r="A653" s="19">
        <v>643</v>
      </c>
      <c r="B653" s="19" t="s">
        <v>2008</v>
      </c>
      <c r="C653" s="20" t="s">
        <v>2009</v>
      </c>
      <c r="D653" s="20" t="s">
        <v>2010</v>
      </c>
      <c r="E653" s="20" t="s">
        <v>180</v>
      </c>
      <c r="F653" s="22">
        <v>110.76400000000001</v>
      </c>
      <c r="G653" s="22">
        <v>276.91000000000003</v>
      </c>
      <c r="H653" s="70" t="s">
        <v>2124</v>
      </c>
      <c r="I653" s="25"/>
      <c r="J653" s="23"/>
      <c r="K653" s="23"/>
      <c r="L653" s="74"/>
    </row>
    <row r="654" spans="1:12" s="24" customFormat="1" ht="36" x14ac:dyDescent="0.25">
      <c r="A654" s="19">
        <v>644</v>
      </c>
      <c r="B654" s="19" t="s">
        <v>2011</v>
      </c>
      <c r="C654" s="20" t="s">
        <v>2012</v>
      </c>
      <c r="D654" s="20" t="s">
        <v>2013</v>
      </c>
      <c r="E654" s="20" t="s">
        <v>1976</v>
      </c>
      <c r="F654" s="22">
        <v>16.376000000000001</v>
      </c>
      <c r="G654" s="22">
        <v>40.94</v>
      </c>
      <c r="H654" s="70" t="s">
        <v>2124</v>
      </c>
      <c r="I654" s="25"/>
      <c r="J654" s="23"/>
      <c r="K654" s="23"/>
      <c r="L654" s="74"/>
    </row>
    <row r="655" spans="1:12" s="24" customFormat="1" ht="24" x14ac:dyDescent="0.25">
      <c r="A655" s="19">
        <v>645</v>
      </c>
      <c r="B655" s="19" t="s">
        <v>2014</v>
      </c>
      <c r="C655" s="20" t="s">
        <v>2015</v>
      </c>
      <c r="D655" s="20" t="s">
        <v>2016</v>
      </c>
      <c r="E655" s="20" t="s">
        <v>2017</v>
      </c>
      <c r="F655" s="22">
        <v>2217.7440000000001</v>
      </c>
      <c r="G655" s="22">
        <v>5544.36</v>
      </c>
      <c r="H655" s="70" t="s">
        <v>2124</v>
      </c>
      <c r="I655" s="25"/>
      <c r="J655" s="23"/>
      <c r="K655" s="23"/>
      <c r="L655" s="74"/>
    </row>
    <row r="656" spans="1:12" s="24" customFormat="1" x14ac:dyDescent="0.25">
      <c r="A656" s="19">
        <v>646</v>
      </c>
      <c r="B656" s="19" t="s">
        <v>1248</v>
      </c>
      <c r="C656" s="20" t="s">
        <v>1249</v>
      </c>
      <c r="D656" s="20" t="s">
        <v>1250</v>
      </c>
      <c r="E656" s="20" t="s">
        <v>1251</v>
      </c>
      <c r="F656" s="22">
        <v>2960.0439999999999</v>
      </c>
      <c r="G656" s="22">
        <v>7400.11</v>
      </c>
      <c r="H656" s="70" t="s">
        <v>2123</v>
      </c>
      <c r="I656" s="25"/>
      <c r="J656" s="23"/>
      <c r="K656" s="23"/>
      <c r="L656" s="74"/>
    </row>
    <row r="657" spans="1:12" s="24" customFormat="1" ht="24" x14ac:dyDescent="0.25">
      <c r="A657" s="19">
        <v>647</v>
      </c>
      <c r="B657" s="19" t="s">
        <v>2541</v>
      </c>
      <c r="C657" s="20" t="s">
        <v>2542</v>
      </c>
      <c r="D657" s="20" t="s">
        <v>2543</v>
      </c>
      <c r="E657" s="20" t="s">
        <v>1252</v>
      </c>
      <c r="F657" s="22">
        <v>86.240000000000009</v>
      </c>
      <c r="G657" s="22">
        <v>215.6</v>
      </c>
      <c r="H657" s="70" t="s">
        <v>2124</v>
      </c>
      <c r="I657" s="25"/>
      <c r="J657" s="23"/>
      <c r="K657" s="23"/>
      <c r="L657" s="74"/>
    </row>
    <row r="658" spans="1:12" s="24" customFormat="1" ht="24" x14ac:dyDescent="0.25">
      <c r="A658" s="19">
        <v>648</v>
      </c>
      <c r="B658" s="19" t="s">
        <v>1253</v>
      </c>
      <c r="C658" s="20" t="s">
        <v>1254</v>
      </c>
      <c r="D658" s="20" t="s">
        <v>1255</v>
      </c>
      <c r="E658" s="20" t="s">
        <v>1256</v>
      </c>
      <c r="F658" s="22">
        <v>4059.5760000000005</v>
      </c>
      <c r="G658" s="22">
        <v>10148.94</v>
      </c>
      <c r="H658" s="70" t="s">
        <v>2124</v>
      </c>
      <c r="I658" s="25"/>
      <c r="J658" s="23"/>
      <c r="K658" s="23"/>
      <c r="L658" s="74"/>
    </row>
    <row r="659" spans="1:12" s="24" customFormat="1" ht="24" x14ac:dyDescent="0.25">
      <c r="A659" s="19">
        <v>649</v>
      </c>
      <c r="B659" s="19" t="s">
        <v>2018</v>
      </c>
      <c r="C659" s="20" t="s">
        <v>2019</v>
      </c>
      <c r="D659" s="20" t="s">
        <v>2020</v>
      </c>
      <c r="E659" s="20" t="s">
        <v>903</v>
      </c>
      <c r="F659" s="22">
        <v>339.79600000000005</v>
      </c>
      <c r="G659" s="22">
        <v>849.49</v>
      </c>
      <c r="H659" s="70" t="s">
        <v>2124</v>
      </c>
      <c r="I659" s="25"/>
      <c r="J659" s="23"/>
      <c r="K659" s="23"/>
      <c r="L659" s="74"/>
    </row>
    <row r="660" spans="1:12" s="24" customFormat="1" ht="24" x14ac:dyDescent="0.25">
      <c r="A660" s="19">
        <v>650</v>
      </c>
      <c r="B660" s="19" t="s">
        <v>2021</v>
      </c>
      <c r="C660" s="20" t="s">
        <v>2022</v>
      </c>
      <c r="D660" s="20" t="s">
        <v>2023</v>
      </c>
      <c r="E660" s="20" t="s">
        <v>2024</v>
      </c>
      <c r="F660" s="22">
        <v>1118.6120000000001</v>
      </c>
      <c r="G660" s="22">
        <v>2796.53</v>
      </c>
      <c r="H660" s="70" t="s">
        <v>2124</v>
      </c>
      <c r="I660" s="25"/>
      <c r="J660" s="23"/>
      <c r="K660" s="23"/>
      <c r="L660" s="74"/>
    </row>
    <row r="661" spans="1:12" s="24" customFormat="1" ht="24" x14ac:dyDescent="0.25">
      <c r="A661" s="19">
        <v>651</v>
      </c>
      <c r="B661" s="19" t="s">
        <v>2025</v>
      </c>
      <c r="C661" s="20" t="s">
        <v>2026</v>
      </c>
      <c r="D661" s="20" t="s">
        <v>2027</v>
      </c>
      <c r="E661" s="20" t="s">
        <v>1241</v>
      </c>
      <c r="F661" s="22">
        <v>38.28</v>
      </c>
      <c r="G661" s="22">
        <v>95.7</v>
      </c>
      <c r="H661" s="70" t="s">
        <v>2123</v>
      </c>
      <c r="I661" s="25"/>
      <c r="J661" s="23"/>
      <c r="K661" s="23"/>
      <c r="L661" s="74"/>
    </row>
    <row r="662" spans="1:12" s="24" customFormat="1" ht="48" x14ac:dyDescent="0.25">
      <c r="A662" s="19">
        <v>652</v>
      </c>
      <c r="B662" s="19" t="s">
        <v>1257</v>
      </c>
      <c r="C662" s="20" t="s">
        <v>1258</v>
      </c>
      <c r="D662" s="20" t="s">
        <v>1259</v>
      </c>
      <c r="E662" s="20" t="s">
        <v>1241</v>
      </c>
      <c r="F662" s="22">
        <v>2549.3080000000004</v>
      </c>
      <c r="G662" s="22">
        <v>6373.27</v>
      </c>
      <c r="H662" s="70" t="s">
        <v>2124</v>
      </c>
      <c r="I662" s="25"/>
      <c r="J662" s="23"/>
      <c r="K662" s="23"/>
      <c r="L662" s="74"/>
    </row>
    <row r="663" spans="1:12" s="24" customFormat="1" ht="24" x14ac:dyDescent="0.25">
      <c r="A663" s="19">
        <v>653</v>
      </c>
      <c r="B663" s="19" t="s">
        <v>2028</v>
      </c>
      <c r="C663" s="20" t="s">
        <v>2029</v>
      </c>
      <c r="D663" s="20" t="s">
        <v>2030</v>
      </c>
      <c r="E663" s="20" t="s">
        <v>180</v>
      </c>
      <c r="F663" s="22">
        <v>633.30000000000007</v>
      </c>
      <c r="G663" s="22">
        <v>1583.25</v>
      </c>
      <c r="H663" s="70" t="s">
        <v>2124</v>
      </c>
      <c r="I663" s="25"/>
      <c r="J663" s="23"/>
      <c r="K663" s="23"/>
      <c r="L663" s="74"/>
    </row>
    <row r="664" spans="1:12" s="24" customFormat="1" ht="36" x14ac:dyDescent="0.25">
      <c r="A664" s="19">
        <v>654</v>
      </c>
      <c r="B664" s="19" t="s">
        <v>2031</v>
      </c>
      <c r="C664" s="20" t="s">
        <v>2032</v>
      </c>
      <c r="D664" s="20" t="s">
        <v>2033</v>
      </c>
      <c r="E664" s="20" t="s">
        <v>2034</v>
      </c>
      <c r="F664" s="22">
        <v>116.456</v>
      </c>
      <c r="G664" s="22">
        <v>291.14</v>
      </c>
      <c r="H664" s="70" t="s">
        <v>2123</v>
      </c>
      <c r="I664" s="25"/>
      <c r="J664" s="23"/>
      <c r="K664" s="23"/>
      <c r="L664" s="74"/>
    </row>
    <row r="665" spans="1:12" s="24" customFormat="1" ht="60" x14ac:dyDescent="0.25">
      <c r="A665" s="19">
        <v>655</v>
      </c>
      <c r="B665" s="19" t="s">
        <v>2035</v>
      </c>
      <c r="C665" s="20" t="s">
        <v>2036</v>
      </c>
      <c r="D665" s="20" t="s">
        <v>2037</v>
      </c>
      <c r="E665" s="20" t="s">
        <v>180</v>
      </c>
      <c r="F665" s="22">
        <v>93277.204000000012</v>
      </c>
      <c r="G665" s="22">
        <v>233193.01</v>
      </c>
      <c r="H665" s="70" t="s">
        <v>2124</v>
      </c>
      <c r="I665" s="25"/>
      <c r="J665" s="23"/>
      <c r="K665" s="23"/>
      <c r="L665" s="74"/>
    </row>
    <row r="666" spans="1:12" s="24" customFormat="1" ht="24" x14ac:dyDescent="0.25">
      <c r="A666" s="19">
        <v>656</v>
      </c>
      <c r="B666" s="19" t="s">
        <v>1260</v>
      </c>
      <c r="C666" s="20" t="s">
        <v>1261</v>
      </c>
      <c r="D666" s="20" t="s">
        <v>1262</v>
      </c>
      <c r="E666" s="20" t="s">
        <v>1256</v>
      </c>
      <c r="F666" s="22">
        <v>5720.4040000000005</v>
      </c>
      <c r="G666" s="22">
        <v>14301.01</v>
      </c>
      <c r="H666" s="70" t="s">
        <v>2124</v>
      </c>
      <c r="I666" s="25"/>
      <c r="J666" s="23"/>
      <c r="K666" s="23"/>
      <c r="L666" s="74"/>
    </row>
    <row r="667" spans="1:12" s="24" customFormat="1" x14ac:dyDescent="0.25">
      <c r="A667" s="19">
        <v>657</v>
      </c>
      <c r="B667" s="19" t="s">
        <v>1263</v>
      </c>
      <c r="C667" s="20" t="s">
        <v>1264</v>
      </c>
      <c r="D667" s="20" t="s">
        <v>1265</v>
      </c>
      <c r="E667" s="20" t="s">
        <v>1252</v>
      </c>
      <c r="F667" s="22">
        <v>110046.344</v>
      </c>
      <c r="G667" s="22">
        <v>275115.86</v>
      </c>
      <c r="H667" s="70" t="s">
        <v>2124</v>
      </c>
      <c r="I667" s="25"/>
      <c r="J667" s="23"/>
      <c r="K667" s="23"/>
      <c r="L667" s="74"/>
    </row>
    <row r="668" spans="1:12" s="24" customFormat="1" ht="24" x14ac:dyDescent="0.25">
      <c r="A668" s="19">
        <v>658</v>
      </c>
      <c r="B668" s="19" t="s">
        <v>1266</v>
      </c>
      <c r="C668" s="20" t="s">
        <v>1267</v>
      </c>
      <c r="D668" s="20" t="s">
        <v>1268</v>
      </c>
      <c r="E668" s="20" t="s">
        <v>1269</v>
      </c>
      <c r="F668" s="22">
        <v>129575.34</v>
      </c>
      <c r="G668" s="22">
        <v>323938.34999999998</v>
      </c>
      <c r="H668" s="70" t="s">
        <v>2124</v>
      </c>
      <c r="I668" s="25"/>
      <c r="J668" s="23"/>
      <c r="K668" s="23"/>
      <c r="L668" s="74"/>
    </row>
    <row r="669" spans="1:12" s="24" customFormat="1" ht="48" x14ac:dyDescent="0.25">
      <c r="A669" s="19">
        <v>659</v>
      </c>
      <c r="B669" s="19" t="s">
        <v>2038</v>
      </c>
      <c r="C669" s="20" t="s">
        <v>2039</v>
      </c>
      <c r="D669" s="20" t="s">
        <v>2040</v>
      </c>
      <c r="E669" s="20" t="s">
        <v>1976</v>
      </c>
      <c r="F669" s="22">
        <v>95106.624000000011</v>
      </c>
      <c r="G669" s="22">
        <v>237766.56</v>
      </c>
      <c r="H669" s="70" t="s">
        <v>2124</v>
      </c>
      <c r="I669" s="25"/>
      <c r="J669" s="23"/>
      <c r="K669" s="23"/>
      <c r="L669" s="74"/>
    </row>
    <row r="670" spans="1:12" s="24" customFormat="1" ht="24" x14ac:dyDescent="0.25">
      <c r="A670" s="19">
        <v>660</v>
      </c>
      <c r="B670" s="19" t="s">
        <v>1270</v>
      </c>
      <c r="C670" s="20" t="s">
        <v>1271</v>
      </c>
      <c r="D670" s="20" t="s">
        <v>1272</v>
      </c>
      <c r="E670" s="20" t="s">
        <v>1273</v>
      </c>
      <c r="F670" s="22">
        <v>728.34</v>
      </c>
      <c r="G670" s="22">
        <v>1820.85</v>
      </c>
      <c r="H670" s="70" t="s">
        <v>2124</v>
      </c>
      <c r="I670" s="25"/>
      <c r="J670" s="23"/>
      <c r="K670" s="23"/>
      <c r="L670" s="74"/>
    </row>
    <row r="671" spans="1:12" s="24" customFormat="1" ht="24" x14ac:dyDescent="0.25">
      <c r="A671" s="19">
        <v>661</v>
      </c>
      <c r="B671" s="19" t="s">
        <v>1380</v>
      </c>
      <c r="C671" s="20" t="s">
        <v>1381</v>
      </c>
      <c r="D671" s="20" t="s">
        <v>1382</v>
      </c>
      <c r="E671" s="20" t="s">
        <v>1383</v>
      </c>
      <c r="F671" s="22">
        <v>17691.135999999999</v>
      </c>
      <c r="G671" s="22">
        <v>44227.839999999997</v>
      </c>
      <c r="H671" s="70" t="s">
        <v>2124</v>
      </c>
      <c r="I671" s="25"/>
      <c r="J671" s="23"/>
      <c r="K671" s="23"/>
      <c r="L671" s="74"/>
    </row>
    <row r="672" spans="1:12" s="24" customFormat="1" ht="36" x14ac:dyDescent="0.25">
      <c r="A672" s="19">
        <v>662</v>
      </c>
      <c r="B672" s="19" t="s">
        <v>1274</v>
      </c>
      <c r="C672" s="20" t="s">
        <v>1275</v>
      </c>
      <c r="D672" s="20" t="s">
        <v>1276</v>
      </c>
      <c r="E672" s="20" t="s">
        <v>38</v>
      </c>
      <c r="F672" s="22">
        <v>538.37200000000007</v>
      </c>
      <c r="G672" s="22">
        <v>1345.93</v>
      </c>
      <c r="H672" s="70" t="s">
        <v>2123</v>
      </c>
      <c r="I672" s="25"/>
      <c r="J672" s="23"/>
      <c r="K672" s="23"/>
      <c r="L672" s="74"/>
    </row>
    <row r="673" spans="1:12" s="24" customFormat="1" ht="36" x14ac:dyDescent="0.25">
      <c r="A673" s="19">
        <v>663</v>
      </c>
      <c r="B673" s="19" t="s">
        <v>2041</v>
      </c>
      <c r="C673" s="20" t="s">
        <v>2042</v>
      </c>
      <c r="D673" s="20" t="s">
        <v>2043</v>
      </c>
      <c r="E673" s="20" t="s">
        <v>2044</v>
      </c>
      <c r="F673" s="22">
        <v>80.852000000000004</v>
      </c>
      <c r="G673" s="22">
        <v>202.13</v>
      </c>
      <c r="H673" s="70" t="s">
        <v>2123</v>
      </c>
      <c r="I673" s="25"/>
      <c r="J673" s="23"/>
      <c r="K673" s="23"/>
      <c r="L673" s="74"/>
    </row>
    <row r="674" spans="1:12" s="24" customFormat="1" ht="36" x14ac:dyDescent="0.25">
      <c r="A674" s="19">
        <v>664</v>
      </c>
      <c r="B674" s="19" t="s">
        <v>1277</v>
      </c>
      <c r="C674" s="20" t="s">
        <v>1278</v>
      </c>
      <c r="D674" s="20" t="s">
        <v>1279</v>
      </c>
      <c r="E674" s="20" t="s">
        <v>1280</v>
      </c>
      <c r="F674" s="22">
        <v>358.596</v>
      </c>
      <c r="G674" s="22">
        <v>896.49</v>
      </c>
      <c r="H674" s="70" t="s">
        <v>2123</v>
      </c>
      <c r="I674" s="25"/>
      <c r="J674" s="23"/>
      <c r="K674" s="23"/>
      <c r="L674" s="74"/>
    </row>
    <row r="675" spans="1:12" s="24" customFormat="1" ht="36" x14ac:dyDescent="0.25">
      <c r="A675" s="19">
        <v>665</v>
      </c>
      <c r="B675" s="19" t="s">
        <v>2045</v>
      </c>
      <c r="C675" s="20" t="s">
        <v>2046</v>
      </c>
      <c r="D675" s="20" t="s">
        <v>2047</v>
      </c>
      <c r="E675" s="20" t="s">
        <v>187</v>
      </c>
      <c r="F675" s="22">
        <v>358.27600000000007</v>
      </c>
      <c r="G675" s="22">
        <v>895.69</v>
      </c>
      <c r="H675" s="70" t="s">
        <v>2123</v>
      </c>
      <c r="I675" s="25"/>
      <c r="J675" s="23"/>
      <c r="K675" s="23"/>
      <c r="L675" s="74"/>
    </row>
    <row r="676" spans="1:12" s="24" customFormat="1" ht="36" x14ac:dyDescent="0.25">
      <c r="A676" s="19">
        <v>666</v>
      </c>
      <c r="B676" s="19" t="s">
        <v>2048</v>
      </c>
      <c r="C676" s="20" t="s">
        <v>2049</v>
      </c>
      <c r="D676" s="20" t="s">
        <v>2050</v>
      </c>
      <c r="E676" s="20" t="s">
        <v>2051</v>
      </c>
      <c r="F676" s="22">
        <v>117.48800000000001</v>
      </c>
      <c r="G676" s="22">
        <v>293.72000000000003</v>
      </c>
      <c r="H676" s="70" t="s">
        <v>2123</v>
      </c>
      <c r="I676" s="25"/>
      <c r="J676" s="23"/>
      <c r="K676" s="23"/>
      <c r="L676" s="74"/>
    </row>
    <row r="677" spans="1:12" s="24" customFormat="1" ht="24" x14ac:dyDescent="0.25">
      <c r="A677" s="19">
        <v>667</v>
      </c>
      <c r="B677" s="19" t="s">
        <v>2331</v>
      </c>
      <c r="C677" s="20" t="s">
        <v>2332</v>
      </c>
      <c r="D677" s="20" t="s">
        <v>2333</v>
      </c>
      <c r="E677" s="20" t="s">
        <v>2334</v>
      </c>
      <c r="F677" s="22">
        <v>1100.3200000000002</v>
      </c>
      <c r="G677" s="22">
        <v>2750.8</v>
      </c>
      <c r="H677" s="70" t="s">
        <v>2124</v>
      </c>
      <c r="I677" s="25"/>
      <c r="J677" s="23"/>
      <c r="K677" s="23"/>
      <c r="L677" s="74"/>
    </row>
    <row r="678" spans="1:12" s="24" customFormat="1" ht="60" x14ac:dyDescent="0.25">
      <c r="A678" s="19">
        <v>668</v>
      </c>
      <c r="B678" s="19" t="s">
        <v>2052</v>
      </c>
      <c r="C678" s="20" t="s">
        <v>2053</v>
      </c>
      <c r="D678" s="20" t="s">
        <v>2054</v>
      </c>
      <c r="E678" s="20" t="s">
        <v>2055</v>
      </c>
      <c r="F678" s="22">
        <v>282.81200000000001</v>
      </c>
      <c r="G678" s="22">
        <v>707.03</v>
      </c>
      <c r="H678" s="70" t="s">
        <v>2123</v>
      </c>
      <c r="I678" s="25"/>
      <c r="J678" s="23"/>
      <c r="K678" s="23"/>
      <c r="L678" s="74"/>
    </row>
    <row r="679" spans="1:12" s="24" customFormat="1" ht="36" x14ac:dyDescent="0.25">
      <c r="A679" s="19">
        <v>669</v>
      </c>
      <c r="B679" s="19" t="s">
        <v>1281</v>
      </c>
      <c r="C679" s="20" t="s">
        <v>1282</v>
      </c>
      <c r="D679" s="20" t="s">
        <v>1283</v>
      </c>
      <c r="E679" s="20" t="s">
        <v>1284</v>
      </c>
      <c r="F679" s="22">
        <v>932.19200000000001</v>
      </c>
      <c r="G679" s="22">
        <v>2330.48</v>
      </c>
      <c r="H679" s="70" t="s">
        <v>2123</v>
      </c>
      <c r="I679" s="25"/>
      <c r="J679" s="23"/>
      <c r="K679" s="23"/>
      <c r="L679" s="74"/>
    </row>
    <row r="680" spans="1:12" s="24" customFormat="1" ht="24" x14ac:dyDescent="0.25">
      <c r="A680" s="19">
        <v>670</v>
      </c>
      <c r="B680" s="19" t="s">
        <v>2056</v>
      </c>
      <c r="C680" s="20" t="s">
        <v>2057</v>
      </c>
      <c r="D680" s="20" t="s">
        <v>2058</v>
      </c>
      <c r="E680" s="20" t="s">
        <v>2059</v>
      </c>
      <c r="F680" s="22">
        <v>371.96800000000002</v>
      </c>
      <c r="G680" s="22">
        <v>929.92</v>
      </c>
      <c r="H680" s="70" t="s">
        <v>2123</v>
      </c>
      <c r="I680" s="25"/>
      <c r="J680" s="23"/>
      <c r="K680" s="23"/>
      <c r="L680" s="74"/>
    </row>
    <row r="681" spans="1:12" s="24" customFormat="1" ht="36" x14ac:dyDescent="0.25">
      <c r="A681" s="19">
        <v>671</v>
      </c>
      <c r="B681" s="19" t="s">
        <v>2060</v>
      </c>
      <c r="C681" s="20" t="s">
        <v>2061</v>
      </c>
      <c r="D681" s="20" t="s">
        <v>2062</v>
      </c>
      <c r="E681" s="20" t="s">
        <v>195</v>
      </c>
      <c r="F681" s="22">
        <v>1.3240000000000001</v>
      </c>
      <c r="G681" s="22">
        <v>3.31</v>
      </c>
      <c r="H681" s="70" t="s">
        <v>2123</v>
      </c>
      <c r="I681" s="25"/>
      <c r="J681" s="23"/>
      <c r="K681" s="23"/>
      <c r="L681" s="74"/>
    </row>
    <row r="682" spans="1:12" s="24" customFormat="1" ht="48" x14ac:dyDescent="0.25">
      <c r="A682" s="19">
        <v>672</v>
      </c>
      <c r="B682" s="19" t="s">
        <v>2063</v>
      </c>
      <c r="C682" s="20" t="s">
        <v>2064</v>
      </c>
      <c r="D682" s="20" t="s">
        <v>2065</v>
      </c>
      <c r="E682" s="20" t="s">
        <v>833</v>
      </c>
      <c r="F682" s="22">
        <v>299.76400000000001</v>
      </c>
      <c r="G682" s="22">
        <v>749.41</v>
      </c>
      <c r="H682" s="70" t="s">
        <v>2123</v>
      </c>
      <c r="I682" s="25"/>
      <c r="J682" s="23"/>
      <c r="K682" s="23"/>
      <c r="L682" s="74"/>
    </row>
    <row r="683" spans="1:12" s="24" customFormat="1" ht="24" x14ac:dyDescent="0.25">
      <c r="A683" s="19">
        <v>673</v>
      </c>
      <c r="B683" s="19" t="s">
        <v>2544</v>
      </c>
      <c r="C683" s="20" t="s">
        <v>2545</v>
      </c>
      <c r="D683" s="20" t="s">
        <v>2546</v>
      </c>
      <c r="E683" s="20" t="s">
        <v>2198</v>
      </c>
      <c r="F683" s="22">
        <v>3</v>
      </c>
      <c r="G683" s="22">
        <v>7.5</v>
      </c>
      <c r="H683" s="70" t="s">
        <v>2123</v>
      </c>
      <c r="I683" s="25"/>
      <c r="J683" s="23"/>
      <c r="K683" s="23"/>
      <c r="L683" s="74"/>
    </row>
    <row r="684" spans="1:12" s="24" customFormat="1" ht="36" x14ac:dyDescent="0.25">
      <c r="A684" s="19">
        <v>674</v>
      </c>
      <c r="B684" s="19" t="s">
        <v>2335</v>
      </c>
      <c r="C684" s="20" t="s">
        <v>2336</v>
      </c>
      <c r="D684" s="20" t="s">
        <v>2337</v>
      </c>
      <c r="E684" s="20" t="s">
        <v>2338</v>
      </c>
      <c r="F684" s="22">
        <v>120</v>
      </c>
      <c r="G684" s="22">
        <v>300</v>
      </c>
      <c r="H684" s="70" t="s">
        <v>2123</v>
      </c>
      <c r="I684" s="25"/>
      <c r="J684" s="23"/>
      <c r="K684" s="23"/>
      <c r="L684" s="74"/>
    </row>
    <row r="685" spans="1:12" s="24" customFormat="1" ht="36" x14ac:dyDescent="0.25">
      <c r="A685" s="19">
        <v>675</v>
      </c>
      <c r="B685" s="19" t="s">
        <v>2339</v>
      </c>
      <c r="C685" s="20" t="s">
        <v>2340</v>
      </c>
      <c r="D685" s="20" t="s">
        <v>2341</v>
      </c>
      <c r="E685" s="20" t="s">
        <v>2342</v>
      </c>
      <c r="F685" s="22">
        <v>36.56</v>
      </c>
      <c r="G685" s="22">
        <v>91.4</v>
      </c>
      <c r="H685" s="70" t="s">
        <v>2124</v>
      </c>
      <c r="I685" s="25"/>
      <c r="J685" s="23"/>
      <c r="K685" s="23"/>
      <c r="L685" s="74"/>
    </row>
    <row r="686" spans="1:12" s="24" customFormat="1" ht="24" x14ac:dyDescent="0.25">
      <c r="A686" s="19">
        <v>676</v>
      </c>
      <c r="B686" s="19" t="s">
        <v>2547</v>
      </c>
      <c r="C686" s="20" t="s">
        <v>2548</v>
      </c>
      <c r="D686" s="20" t="s">
        <v>2549</v>
      </c>
      <c r="E686" s="20" t="s">
        <v>2198</v>
      </c>
      <c r="F686" s="22">
        <v>176.78800000000001</v>
      </c>
      <c r="G686" s="22">
        <v>441.97</v>
      </c>
      <c r="H686" s="70" t="s">
        <v>2124</v>
      </c>
      <c r="I686" s="25"/>
      <c r="J686" s="23"/>
      <c r="K686" s="23"/>
      <c r="L686" s="74"/>
    </row>
    <row r="687" spans="1:12" s="24" customFormat="1" ht="36" x14ac:dyDescent="0.25">
      <c r="A687" s="19">
        <v>677</v>
      </c>
      <c r="B687" s="19" t="s">
        <v>2575</v>
      </c>
      <c r="C687" s="20" t="s">
        <v>2576</v>
      </c>
      <c r="D687" s="20" t="s">
        <v>2577</v>
      </c>
      <c r="E687" s="20" t="s">
        <v>2578</v>
      </c>
      <c r="F687" s="22">
        <v>419.40000000000003</v>
      </c>
      <c r="G687" s="22">
        <v>1048.5</v>
      </c>
      <c r="H687" s="70" t="s">
        <v>2123</v>
      </c>
      <c r="I687" s="25"/>
      <c r="J687" s="23"/>
      <c r="K687" s="23"/>
      <c r="L687" s="74"/>
    </row>
    <row r="688" spans="1:12" s="24" customFormat="1" ht="24" x14ac:dyDescent="0.25">
      <c r="A688" s="19">
        <v>678</v>
      </c>
      <c r="B688" s="19" t="s">
        <v>2343</v>
      </c>
      <c r="C688" s="20" t="s">
        <v>2344</v>
      </c>
      <c r="D688" s="20" t="s">
        <v>2345</v>
      </c>
      <c r="E688" s="20" t="s">
        <v>2346</v>
      </c>
      <c r="F688" s="22">
        <v>44.276000000000003</v>
      </c>
      <c r="G688" s="22">
        <v>110.69</v>
      </c>
      <c r="H688" s="70" t="s">
        <v>2124</v>
      </c>
      <c r="I688" s="25"/>
      <c r="J688" s="23"/>
      <c r="K688" s="23"/>
      <c r="L688" s="74"/>
    </row>
    <row r="689" spans="1:12" s="24" customFormat="1" ht="36" x14ac:dyDescent="0.25">
      <c r="A689" s="19">
        <v>679</v>
      </c>
      <c r="B689" s="19" t="s">
        <v>2550</v>
      </c>
      <c r="C689" s="20" t="s">
        <v>2551</v>
      </c>
      <c r="D689" s="20" t="s">
        <v>2552</v>
      </c>
      <c r="E689" s="20" t="s">
        <v>34</v>
      </c>
      <c r="F689" s="22">
        <v>294.84000000000003</v>
      </c>
      <c r="G689" s="22">
        <v>737.1</v>
      </c>
      <c r="H689" s="70" t="s">
        <v>2123</v>
      </c>
      <c r="I689" s="25"/>
      <c r="J689" s="23"/>
      <c r="K689" s="23"/>
      <c r="L689" s="74"/>
    </row>
    <row r="690" spans="1:12" s="24" customFormat="1" ht="24" x14ac:dyDescent="0.25">
      <c r="A690" s="19">
        <v>680</v>
      </c>
      <c r="B690" s="19" t="s">
        <v>1357</v>
      </c>
      <c r="C690" s="20" t="s">
        <v>1358</v>
      </c>
      <c r="D690" s="20" t="s">
        <v>1359</v>
      </c>
      <c r="E690" s="20" t="s">
        <v>333</v>
      </c>
      <c r="F690" s="22">
        <v>16750.16</v>
      </c>
      <c r="G690" s="22">
        <v>41875.4</v>
      </c>
      <c r="H690" s="70" t="s">
        <v>2123</v>
      </c>
      <c r="I690" s="25"/>
      <c r="J690" s="23"/>
      <c r="K690" s="23"/>
      <c r="L690" s="74"/>
    </row>
    <row r="691" spans="1:12" s="24" customFormat="1" ht="24" x14ac:dyDescent="0.25">
      <c r="A691" s="19">
        <v>681</v>
      </c>
      <c r="B691" s="19" t="s">
        <v>2347</v>
      </c>
      <c r="C691" s="20" t="s">
        <v>2348</v>
      </c>
      <c r="D691" s="20" t="s">
        <v>2349</v>
      </c>
      <c r="E691" s="20" t="s">
        <v>2350</v>
      </c>
      <c r="F691" s="22">
        <v>21.5</v>
      </c>
      <c r="G691" s="22">
        <v>53.75</v>
      </c>
      <c r="H691" s="70" t="s">
        <v>2123</v>
      </c>
      <c r="I691" s="25"/>
      <c r="J691" s="23"/>
      <c r="K691" s="23"/>
      <c r="L691" s="74"/>
    </row>
    <row r="692" spans="1:12" s="24" customFormat="1" ht="24" x14ac:dyDescent="0.25">
      <c r="A692" s="19">
        <v>682</v>
      </c>
      <c r="B692" s="19" t="s">
        <v>2579</v>
      </c>
      <c r="C692" s="20" t="s">
        <v>2580</v>
      </c>
      <c r="D692" s="20" t="s">
        <v>2581</v>
      </c>
      <c r="E692" s="20" t="s">
        <v>2582</v>
      </c>
      <c r="F692" s="22">
        <v>5685.6</v>
      </c>
      <c r="G692" s="22">
        <v>14214</v>
      </c>
      <c r="H692" s="70" t="s">
        <v>2124</v>
      </c>
      <c r="I692" s="25"/>
      <c r="J692" s="23"/>
      <c r="K692" s="23"/>
      <c r="L692" s="74"/>
    </row>
    <row r="693" spans="1:12" s="24" customFormat="1" ht="24" x14ac:dyDescent="0.25">
      <c r="A693" s="19">
        <v>683</v>
      </c>
      <c r="B693" s="19" t="s">
        <v>2351</v>
      </c>
      <c r="C693" s="20" t="s">
        <v>2352</v>
      </c>
      <c r="D693" s="20" t="s">
        <v>2353</v>
      </c>
      <c r="E693" s="20" t="s">
        <v>121</v>
      </c>
      <c r="F693" s="22">
        <v>1051.164</v>
      </c>
      <c r="G693" s="22">
        <v>2627.91</v>
      </c>
      <c r="H693" s="70" t="s">
        <v>2123</v>
      </c>
      <c r="I693" s="25"/>
      <c r="J693" s="23"/>
      <c r="K693" s="23"/>
      <c r="L693" s="74"/>
    </row>
    <row r="694" spans="1:12" s="24" customFormat="1" ht="24" x14ac:dyDescent="0.25">
      <c r="A694" s="19">
        <v>684</v>
      </c>
      <c r="B694" s="19" t="s">
        <v>2354</v>
      </c>
      <c r="C694" s="20" t="s">
        <v>2355</v>
      </c>
      <c r="D694" s="20" t="s">
        <v>2356</v>
      </c>
      <c r="E694" s="20" t="s">
        <v>121</v>
      </c>
      <c r="F694" s="22">
        <v>6872.04</v>
      </c>
      <c r="G694" s="22">
        <v>17180.099999999999</v>
      </c>
      <c r="H694" s="70" t="s">
        <v>2124</v>
      </c>
      <c r="I694" s="25"/>
      <c r="J694" s="23"/>
      <c r="K694" s="23"/>
      <c r="L694" s="74"/>
    </row>
    <row r="695" spans="1:12" s="24" customFormat="1" ht="24" x14ac:dyDescent="0.25">
      <c r="A695" s="19">
        <v>685</v>
      </c>
      <c r="B695" s="19" t="s">
        <v>2357</v>
      </c>
      <c r="C695" s="20" t="s">
        <v>2358</v>
      </c>
      <c r="D695" s="20" t="s">
        <v>2359</v>
      </c>
      <c r="E695" s="20" t="s">
        <v>2360</v>
      </c>
      <c r="F695" s="22">
        <v>8400</v>
      </c>
      <c r="G695" s="22">
        <v>21000</v>
      </c>
      <c r="H695" s="70" t="s">
        <v>2124</v>
      </c>
      <c r="I695" s="25"/>
      <c r="J695" s="23"/>
      <c r="K695" s="23"/>
      <c r="L695" s="74"/>
    </row>
    <row r="696" spans="1:12" s="24" customFormat="1" ht="24" x14ac:dyDescent="0.25">
      <c r="A696" s="19">
        <v>686</v>
      </c>
      <c r="B696" s="19" t="s">
        <v>2553</v>
      </c>
      <c r="C696" s="20" t="s">
        <v>2554</v>
      </c>
      <c r="D696" s="20" t="s">
        <v>2555</v>
      </c>
      <c r="E696" s="20" t="s">
        <v>796</v>
      </c>
      <c r="F696" s="22">
        <v>972</v>
      </c>
      <c r="G696" s="22">
        <v>2430</v>
      </c>
      <c r="H696" s="70" t="s">
        <v>2123</v>
      </c>
      <c r="I696" s="25"/>
      <c r="J696" s="23"/>
      <c r="K696" s="23"/>
      <c r="L696" s="74"/>
    </row>
    <row r="697" spans="1:12" s="24" customFormat="1" ht="24" x14ac:dyDescent="0.25">
      <c r="A697" s="19">
        <v>687</v>
      </c>
      <c r="B697" s="19" t="s">
        <v>2361</v>
      </c>
      <c r="C697" s="20" t="s">
        <v>2362</v>
      </c>
      <c r="D697" s="20" t="s">
        <v>2363</v>
      </c>
      <c r="E697" s="20" t="s">
        <v>2364</v>
      </c>
      <c r="F697" s="22">
        <v>4380</v>
      </c>
      <c r="G697" s="22">
        <v>10950</v>
      </c>
      <c r="H697" s="70" t="s">
        <v>2123</v>
      </c>
      <c r="I697" s="25"/>
      <c r="J697" s="23"/>
      <c r="K697" s="23"/>
      <c r="L697" s="74"/>
    </row>
    <row r="698" spans="1:12" s="24" customFormat="1" x14ac:dyDescent="0.25">
      <c r="A698" s="19">
        <v>688</v>
      </c>
      <c r="B698" s="19" t="s">
        <v>2066</v>
      </c>
      <c r="C698" s="20" t="s">
        <v>2067</v>
      </c>
      <c r="D698" s="20" t="s">
        <v>2068</v>
      </c>
      <c r="E698" s="20" t="s">
        <v>58</v>
      </c>
      <c r="F698" s="22">
        <v>1211.232</v>
      </c>
      <c r="G698" s="22">
        <v>3028.08</v>
      </c>
      <c r="H698" s="70" t="s">
        <v>2124</v>
      </c>
      <c r="I698" s="25"/>
      <c r="J698" s="23"/>
      <c r="K698" s="23"/>
      <c r="L698" s="74"/>
    </row>
    <row r="699" spans="1:12" s="24" customFormat="1" ht="24" x14ac:dyDescent="0.25">
      <c r="A699" s="19">
        <v>689</v>
      </c>
      <c r="B699" s="19" t="s">
        <v>2365</v>
      </c>
      <c r="C699" s="20" t="s">
        <v>2366</v>
      </c>
      <c r="D699" s="20" t="s">
        <v>2367</v>
      </c>
      <c r="E699" s="20" t="s">
        <v>85</v>
      </c>
      <c r="F699" s="22">
        <v>4452.84</v>
      </c>
      <c r="G699" s="22">
        <v>11132.1</v>
      </c>
      <c r="H699" s="70" t="s">
        <v>2124</v>
      </c>
      <c r="I699" s="25"/>
      <c r="J699" s="23"/>
      <c r="K699" s="23"/>
      <c r="L699" s="74"/>
    </row>
    <row r="700" spans="1:12" s="24" customFormat="1" ht="36" x14ac:dyDescent="0.25">
      <c r="A700" s="19">
        <v>690</v>
      </c>
      <c r="B700" s="19" t="s">
        <v>2368</v>
      </c>
      <c r="C700" s="20" t="s">
        <v>2369</v>
      </c>
      <c r="D700" s="20" t="s">
        <v>2370</v>
      </c>
      <c r="E700" s="20" t="s">
        <v>467</v>
      </c>
      <c r="F700" s="22">
        <v>6244.4000000000005</v>
      </c>
      <c r="G700" s="22">
        <v>15611</v>
      </c>
      <c r="H700" s="70" t="s">
        <v>2124</v>
      </c>
      <c r="I700" s="25"/>
      <c r="J700" s="23"/>
      <c r="K700" s="23"/>
      <c r="L700" s="74"/>
    </row>
    <row r="701" spans="1:12" s="24" customFormat="1" ht="24" x14ac:dyDescent="0.25">
      <c r="A701" s="19">
        <v>691</v>
      </c>
      <c r="B701" s="19" t="s">
        <v>2069</v>
      </c>
      <c r="C701" s="20" t="s">
        <v>2070</v>
      </c>
      <c r="D701" s="20" t="s">
        <v>2071</v>
      </c>
      <c r="E701" s="20" t="s">
        <v>1036</v>
      </c>
      <c r="F701" s="22">
        <v>621.78400000000011</v>
      </c>
      <c r="G701" s="22">
        <v>1554.46</v>
      </c>
      <c r="H701" s="70" t="s">
        <v>2124</v>
      </c>
      <c r="I701" s="25"/>
      <c r="J701" s="23"/>
      <c r="K701" s="23"/>
      <c r="L701" s="74"/>
    </row>
    <row r="702" spans="1:12" s="24" customFormat="1" x14ac:dyDescent="0.25">
      <c r="A702" s="19">
        <v>692</v>
      </c>
      <c r="B702" s="19" t="s">
        <v>2072</v>
      </c>
      <c r="C702" s="20" t="s">
        <v>2073</v>
      </c>
      <c r="D702" s="20" t="s">
        <v>2074</v>
      </c>
      <c r="E702" s="20" t="s">
        <v>2075</v>
      </c>
      <c r="F702" s="22">
        <v>236.65200000000002</v>
      </c>
      <c r="G702" s="22">
        <v>591.63</v>
      </c>
      <c r="H702" s="70" t="s">
        <v>2123</v>
      </c>
      <c r="I702" s="25"/>
      <c r="J702" s="23"/>
      <c r="K702" s="23"/>
      <c r="L702" s="74"/>
    </row>
    <row r="703" spans="1:12" s="24" customFormat="1" ht="36" x14ac:dyDescent="0.25">
      <c r="A703" s="19">
        <v>693</v>
      </c>
      <c r="B703" s="19" t="s">
        <v>1285</v>
      </c>
      <c r="C703" s="20" t="s">
        <v>1286</v>
      </c>
      <c r="D703" s="20" t="s">
        <v>1287</v>
      </c>
      <c r="E703" s="20" t="s">
        <v>1288</v>
      </c>
      <c r="F703" s="22">
        <v>2056.1799999999998</v>
      </c>
      <c r="G703" s="22">
        <v>5140.45</v>
      </c>
      <c r="H703" s="70" t="s">
        <v>2123</v>
      </c>
      <c r="I703" s="25"/>
      <c r="J703" s="23"/>
      <c r="K703" s="23"/>
      <c r="L703" s="74"/>
    </row>
    <row r="704" spans="1:12" s="24" customFormat="1" ht="24" x14ac:dyDescent="0.25">
      <c r="A704" s="19">
        <v>694</v>
      </c>
      <c r="B704" s="19" t="s">
        <v>2076</v>
      </c>
      <c r="C704" s="20" t="s">
        <v>2077</v>
      </c>
      <c r="D704" s="20" t="s">
        <v>2078</v>
      </c>
      <c r="E704" s="20" t="s">
        <v>796</v>
      </c>
      <c r="F704" s="22">
        <v>4465.4400000000005</v>
      </c>
      <c r="G704" s="22">
        <v>11163.6</v>
      </c>
      <c r="H704" s="70" t="s">
        <v>2124</v>
      </c>
      <c r="I704" s="25"/>
      <c r="J704" s="23"/>
      <c r="K704" s="23"/>
      <c r="L704" s="74"/>
    </row>
    <row r="705" spans="1:12" s="24" customFormat="1" ht="24" x14ac:dyDescent="0.25">
      <c r="A705" s="19">
        <v>695</v>
      </c>
      <c r="B705" s="19" t="s">
        <v>1289</v>
      </c>
      <c r="C705" s="20" t="s">
        <v>1290</v>
      </c>
      <c r="D705" s="20" t="s">
        <v>1291</v>
      </c>
      <c r="E705" s="20" t="s">
        <v>1292</v>
      </c>
      <c r="F705" s="22">
        <v>210.96799999999999</v>
      </c>
      <c r="G705" s="22">
        <v>527.41999999999996</v>
      </c>
      <c r="H705" s="70" t="s">
        <v>2124</v>
      </c>
      <c r="I705" s="25"/>
      <c r="J705" s="23"/>
      <c r="K705" s="23"/>
      <c r="L705" s="74"/>
    </row>
    <row r="706" spans="1:12" s="24" customFormat="1" ht="36" x14ac:dyDescent="0.25">
      <c r="A706" s="19">
        <v>696</v>
      </c>
      <c r="B706" s="19" t="s">
        <v>2560</v>
      </c>
      <c r="C706" s="20" t="s">
        <v>2561</v>
      </c>
      <c r="D706" s="20" t="s">
        <v>2562</v>
      </c>
      <c r="E706" s="20" t="s">
        <v>2563</v>
      </c>
      <c r="F706" s="22">
        <v>33906.6</v>
      </c>
      <c r="G706" s="22">
        <v>84766.5</v>
      </c>
      <c r="H706" s="70" t="s">
        <v>2124</v>
      </c>
      <c r="I706" s="25"/>
      <c r="J706" s="23"/>
      <c r="K706" s="23"/>
      <c r="L706" s="74"/>
    </row>
    <row r="707" spans="1:12" s="24" customFormat="1" ht="24" x14ac:dyDescent="0.25">
      <c r="A707" s="19">
        <v>697</v>
      </c>
      <c r="B707" s="19" t="s">
        <v>1293</v>
      </c>
      <c r="C707" s="20" t="s">
        <v>1294</v>
      </c>
      <c r="D707" s="20" t="s">
        <v>1295</v>
      </c>
      <c r="E707" s="20" t="s">
        <v>1296</v>
      </c>
      <c r="F707" s="22">
        <v>112.008</v>
      </c>
      <c r="G707" s="22">
        <v>280.02</v>
      </c>
      <c r="H707" s="70" t="s">
        <v>2123</v>
      </c>
      <c r="I707" s="25"/>
      <c r="J707" s="23"/>
      <c r="K707" s="23"/>
      <c r="L707" s="74"/>
    </row>
    <row r="708" spans="1:12" s="24" customFormat="1" ht="24" x14ac:dyDescent="0.25">
      <c r="A708" s="19">
        <v>698</v>
      </c>
      <c r="B708" s="19" t="s">
        <v>2079</v>
      </c>
      <c r="C708" s="20" t="s">
        <v>2080</v>
      </c>
      <c r="D708" s="20" t="s">
        <v>2081</v>
      </c>
      <c r="E708" s="20" t="s">
        <v>2082</v>
      </c>
      <c r="F708" s="22">
        <v>3.944</v>
      </c>
      <c r="G708" s="22">
        <v>9.86</v>
      </c>
      <c r="H708" s="70" t="s">
        <v>2124</v>
      </c>
      <c r="I708" s="25"/>
      <c r="J708" s="23"/>
      <c r="K708" s="23"/>
      <c r="L708" s="74"/>
    </row>
    <row r="709" spans="1:12" s="24" customFormat="1" ht="48" x14ac:dyDescent="0.25">
      <c r="A709" s="19">
        <v>699</v>
      </c>
      <c r="B709" s="19" t="s">
        <v>1297</v>
      </c>
      <c r="C709" s="20" t="s">
        <v>1298</v>
      </c>
      <c r="D709" s="20" t="s">
        <v>1299</v>
      </c>
      <c r="E709" s="20" t="s">
        <v>1300</v>
      </c>
      <c r="F709" s="22">
        <v>31.436000000000003</v>
      </c>
      <c r="G709" s="22">
        <v>78.59</v>
      </c>
      <c r="H709" s="70" t="s">
        <v>2123</v>
      </c>
      <c r="I709" s="25"/>
      <c r="J709" s="23"/>
      <c r="K709" s="23"/>
      <c r="L709" s="74"/>
    </row>
    <row r="710" spans="1:12" s="24" customFormat="1" ht="24" x14ac:dyDescent="0.25">
      <c r="A710" s="19">
        <v>700</v>
      </c>
      <c r="B710" s="19" t="s">
        <v>2083</v>
      </c>
      <c r="C710" s="20" t="s">
        <v>2084</v>
      </c>
      <c r="D710" s="20" t="s">
        <v>2085</v>
      </c>
      <c r="E710" s="20" t="s">
        <v>2086</v>
      </c>
      <c r="F710" s="22">
        <v>176.26</v>
      </c>
      <c r="G710" s="22">
        <v>440.65</v>
      </c>
      <c r="H710" s="70" t="s">
        <v>2123</v>
      </c>
      <c r="I710" s="25"/>
      <c r="J710" s="23"/>
      <c r="K710" s="23"/>
      <c r="L710" s="74"/>
    </row>
    <row r="711" spans="1:12" s="24" customFormat="1" ht="24" x14ac:dyDescent="0.25">
      <c r="A711" s="19">
        <v>701</v>
      </c>
      <c r="B711" s="19" t="s">
        <v>1301</v>
      </c>
      <c r="C711" s="20" t="s">
        <v>1302</v>
      </c>
      <c r="D711" s="20" t="s">
        <v>1303</v>
      </c>
      <c r="E711" s="20" t="s">
        <v>1304</v>
      </c>
      <c r="F711" s="22">
        <v>1128.2</v>
      </c>
      <c r="G711" s="22">
        <v>2820.5</v>
      </c>
      <c r="H711" s="70" t="s">
        <v>2123</v>
      </c>
      <c r="I711" s="25"/>
      <c r="J711" s="23"/>
      <c r="K711" s="23"/>
      <c r="L711" s="74"/>
    </row>
    <row r="712" spans="1:12" s="24" customFormat="1" ht="24" x14ac:dyDescent="0.25">
      <c r="A712" s="19">
        <v>702</v>
      </c>
      <c r="B712" s="19" t="s">
        <v>2087</v>
      </c>
      <c r="C712" s="20" t="s">
        <v>2088</v>
      </c>
      <c r="D712" s="20" t="s">
        <v>2089</v>
      </c>
      <c r="E712" s="20" t="s">
        <v>2090</v>
      </c>
      <c r="F712" s="22">
        <v>4237.9120000000003</v>
      </c>
      <c r="G712" s="22">
        <v>10594.78</v>
      </c>
      <c r="H712" s="70" t="s">
        <v>2124</v>
      </c>
      <c r="I712" s="25"/>
      <c r="J712" s="23"/>
      <c r="K712" s="23"/>
      <c r="L712" s="74"/>
    </row>
    <row r="713" spans="1:12" s="24" customFormat="1" ht="24" x14ac:dyDescent="0.25">
      <c r="A713" s="19">
        <v>703</v>
      </c>
      <c r="B713" s="19" t="s">
        <v>1305</v>
      </c>
      <c r="C713" s="20" t="s">
        <v>1306</v>
      </c>
      <c r="D713" s="20" t="s">
        <v>1307</v>
      </c>
      <c r="E713" s="20" t="s">
        <v>1049</v>
      </c>
      <c r="F713" s="22">
        <v>1004.724</v>
      </c>
      <c r="G713" s="22">
        <v>2511.81</v>
      </c>
      <c r="H713" s="70" t="s">
        <v>2123</v>
      </c>
      <c r="I713" s="25"/>
      <c r="J713" s="23"/>
      <c r="K713" s="23"/>
      <c r="L713" s="74"/>
    </row>
    <row r="714" spans="1:12" s="24" customFormat="1" ht="24" x14ac:dyDescent="0.25">
      <c r="A714" s="19">
        <v>704</v>
      </c>
      <c r="B714" s="19" t="s">
        <v>2091</v>
      </c>
      <c r="C714" s="20" t="s">
        <v>2092</v>
      </c>
      <c r="D714" s="20" t="s">
        <v>2093</v>
      </c>
      <c r="E714" s="20" t="s">
        <v>1049</v>
      </c>
      <c r="F714" s="22">
        <v>734.46800000000007</v>
      </c>
      <c r="G714" s="22">
        <v>1836.17</v>
      </c>
      <c r="H714" s="70" t="s">
        <v>2124</v>
      </c>
      <c r="I714" s="25"/>
      <c r="J714" s="23"/>
      <c r="K714" s="23"/>
      <c r="L714" s="74"/>
    </row>
    <row r="715" spans="1:12" s="24" customFormat="1" ht="24" x14ac:dyDescent="0.25">
      <c r="A715" s="19">
        <v>705</v>
      </c>
      <c r="B715" s="19" t="s">
        <v>2119</v>
      </c>
      <c r="C715" s="20" t="s">
        <v>2120</v>
      </c>
      <c r="D715" s="20" t="s">
        <v>2121</v>
      </c>
      <c r="E715" s="20" t="s">
        <v>2122</v>
      </c>
      <c r="F715" s="22">
        <v>123214.08400000002</v>
      </c>
      <c r="G715" s="22">
        <v>308035.21000000002</v>
      </c>
      <c r="H715" s="70" t="s">
        <v>2124</v>
      </c>
      <c r="I715" s="25"/>
      <c r="J715" s="23"/>
      <c r="K715" s="23"/>
      <c r="L715" s="74"/>
    </row>
    <row r="716" spans="1:12" s="24" customFormat="1" x14ac:dyDescent="0.25">
      <c r="A716" s="19">
        <v>706</v>
      </c>
      <c r="B716" s="19" t="s">
        <v>2094</v>
      </c>
      <c r="C716" s="20" t="s">
        <v>2095</v>
      </c>
      <c r="D716" s="20" t="s">
        <v>2096</v>
      </c>
      <c r="E716" s="20" t="s">
        <v>121</v>
      </c>
      <c r="F716" s="22">
        <v>19.404</v>
      </c>
      <c r="G716" s="22">
        <v>48.51</v>
      </c>
      <c r="H716" s="70" t="s">
        <v>2124</v>
      </c>
      <c r="I716" s="25"/>
      <c r="J716" s="23"/>
      <c r="K716" s="23"/>
      <c r="L716" s="74"/>
    </row>
    <row r="717" spans="1:12" s="24" customFormat="1" ht="36" x14ac:dyDescent="0.25">
      <c r="A717" s="19">
        <v>707</v>
      </c>
      <c r="B717" s="19" t="s">
        <v>2097</v>
      </c>
      <c r="C717" s="20" t="s">
        <v>2098</v>
      </c>
      <c r="D717" s="20" t="s">
        <v>2099</v>
      </c>
      <c r="E717" s="20" t="s">
        <v>2100</v>
      </c>
      <c r="F717" s="22">
        <v>754</v>
      </c>
      <c r="G717" s="22">
        <v>1885</v>
      </c>
      <c r="H717" s="70" t="s">
        <v>2124</v>
      </c>
      <c r="I717" s="25"/>
      <c r="J717" s="23"/>
      <c r="K717" s="23"/>
      <c r="L717" s="74"/>
    </row>
    <row r="718" spans="1:12" s="24" customFormat="1" ht="24" x14ac:dyDescent="0.25">
      <c r="A718" s="19">
        <v>708</v>
      </c>
      <c r="B718" s="19" t="s">
        <v>2101</v>
      </c>
      <c r="C718" s="20" t="s">
        <v>2102</v>
      </c>
      <c r="D718" s="20" t="s">
        <v>2103</v>
      </c>
      <c r="E718" s="20" t="s">
        <v>121</v>
      </c>
      <c r="F718" s="22">
        <v>431.77200000000005</v>
      </c>
      <c r="G718" s="22">
        <v>1079.43</v>
      </c>
      <c r="H718" s="70" t="s">
        <v>2124</v>
      </c>
      <c r="I718" s="25"/>
      <c r="J718" s="23"/>
      <c r="K718" s="23"/>
      <c r="L718" s="74"/>
    </row>
    <row r="719" spans="1:12" s="24" customFormat="1" ht="36" x14ac:dyDescent="0.25">
      <c r="A719" s="19">
        <v>709</v>
      </c>
      <c r="B719" s="19" t="s">
        <v>1308</v>
      </c>
      <c r="C719" s="20" t="s">
        <v>1309</v>
      </c>
      <c r="D719" s="20" t="s">
        <v>1310</v>
      </c>
      <c r="E719" s="20" t="s">
        <v>1311</v>
      </c>
      <c r="F719" s="22">
        <v>472820.94000000006</v>
      </c>
      <c r="G719" s="22">
        <v>1182052.3500000001</v>
      </c>
      <c r="H719" s="70" t="s">
        <v>2123</v>
      </c>
      <c r="I719" s="25"/>
      <c r="J719" s="23"/>
      <c r="K719" s="23"/>
      <c r="L719" s="74"/>
    </row>
    <row r="720" spans="1:12" s="24" customFormat="1" ht="24" x14ac:dyDescent="0.25">
      <c r="A720" s="19">
        <v>710</v>
      </c>
      <c r="B720" s="19" t="s">
        <v>2375</v>
      </c>
      <c r="C720" s="20" t="s">
        <v>2376</v>
      </c>
      <c r="D720" s="20" t="s">
        <v>2377</v>
      </c>
      <c r="E720" s="20" t="s">
        <v>1910</v>
      </c>
      <c r="F720" s="22">
        <v>16.400000000000002</v>
      </c>
      <c r="G720" s="22">
        <v>41</v>
      </c>
      <c r="H720" s="70" t="s">
        <v>2124</v>
      </c>
      <c r="I720" s="25"/>
      <c r="J720" s="23"/>
      <c r="K720" s="23"/>
      <c r="L720" s="74"/>
    </row>
    <row r="721" spans="1:12" ht="15" customHeight="1" x14ac:dyDescent="0.2">
      <c r="A721" s="94" t="s">
        <v>1427</v>
      </c>
      <c r="B721" s="95"/>
      <c r="C721" s="95"/>
      <c r="D721" s="95"/>
      <c r="E721" s="96"/>
      <c r="F721" s="46">
        <f t="shared" ref="F721" si="0">+G721*0.4</f>
        <v>3529361.3119999999</v>
      </c>
      <c r="G721" s="62">
        <f>SUM(G11:G720)</f>
        <v>8823403.2799999993</v>
      </c>
      <c r="H721" s="87"/>
      <c r="I721" s="30"/>
      <c r="J721" s="30"/>
      <c r="K721" s="30"/>
    </row>
    <row r="722" spans="1:12" x14ac:dyDescent="0.2">
      <c r="A722" s="31"/>
      <c r="B722" s="31"/>
      <c r="C722" s="32"/>
      <c r="D722" s="32"/>
      <c r="E722" s="32"/>
      <c r="F722" s="33"/>
      <c r="G722" s="49"/>
      <c r="H722" s="33"/>
      <c r="I722" s="34"/>
      <c r="J722" s="34"/>
      <c r="K722" s="34"/>
    </row>
    <row r="723" spans="1:12" x14ac:dyDescent="0.2">
      <c r="A723" s="31"/>
      <c r="B723" s="31"/>
      <c r="C723" s="32"/>
      <c r="D723" s="32"/>
      <c r="E723" s="32"/>
      <c r="F723" s="33"/>
      <c r="G723" s="33"/>
      <c r="H723" s="33"/>
      <c r="I723" s="34"/>
      <c r="J723" s="34"/>
      <c r="K723" s="34"/>
    </row>
    <row r="725" spans="1:12" ht="12.75" thickBot="1" x14ac:dyDescent="0.25">
      <c r="D725" s="89"/>
      <c r="E725" s="89"/>
      <c r="F725" s="37"/>
      <c r="G725" s="37"/>
      <c r="H725" s="37"/>
    </row>
    <row r="726" spans="1:12" ht="12.75" customHeight="1" x14ac:dyDescent="0.2">
      <c r="D726" s="90" t="s">
        <v>2107</v>
      </c>
      <c r="E726" s="90"/>
      <c r="F726" s="38"/>
      <c r="G726" s="38"/>
      <c r="H726" s="38"/>
      <c r="I726" s="39"/>
      <c r="J726" s="39"/>
      <c r="K726" s="39"/>
      <c r="L726" s="39"/>
    </row>
  </sheetData>
  <sortState ref="A12:M449">
    <sortCondition ref="B12:B449"/>
  </sortState>
  <mergeCells count="8">
    <mergeCell ref="D726:E726"/>
    <mergeCell ref="A1:K1"/>
    <mergeCell ref="A2:K2"/>
    <mergeCell ref="A3:K3"/>
    <mergeCell ref="A4:K4"/>
    <mergeCell ref="A5:K5"/>
    <mergeCell ref="D725:E725"/>
    <mergeCell ref="A721:E721"/>
  </mergeCells>
  <printOptions horizontalCentered="1"/>
  <pageMargins left="0.59055118110236227" right="0.59055118110236227" top="0.78740157480314965" bottom="0.78740157480314965" header="0.31496062992125984" footer="0.31496062992125984"/>
  <pageSetup scale="43" fitToHeight="20" orientation="landscape"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554"/>
  <sheetViews>
    <sheetView workbookViewId="0">
      <pane ySplit="10" topLeftCell="A542" activePane="bottomLeft" state="frozen"/>
      <selection activeCell="D182" sqref="D182"/>
      <selection pane="bottomLeft" activeCell="D545" sqref="D545"/>
    </sheetView>
  </sheetViews>
  <sheetFormatPr baseColWidth="10" defaultRowHeight="12" x14ac:dyDescent="0.2"/>
  <cols>
    <col min="1" max="1" width="9.7109375" style="35" customWidth="1"/>
    <col min="2" max="2" width="7.7109375" style="36" customWidth="1"/>
    <col min="3" max="3" width="41.85546875" style="36" customWidth="1"/>
    <col min="4" max="4" width="39.85546875" style="36" customWidth="1"/>
    <col min="5" max="5" width="43.85546875" style="36" customWidth="1"/>
    <col min="6" max="6" width="12" style="64" customWidth="1"/>
    <col min="7" max="7" width="13.42578125" style="64" customWidth="1"/>
    <col min="8" max="8" width="13.42578125" style="36" customWidth="1"/>
    <col min="9" max="9" width="18" style="18" customWidth="1"/>
    <col min="10" max="10" width="23.140625" style="18" customWidth="1"/>
    <col min="11" max="11" width="18.5703125" style="18" customWidth="1"/>
    <col min="12" max="16384" width="11.42578125" style="18"/>
  </cols>
  <sheetData>
    <row r="1" spans="1:12" s="2" customFormat="1" ht="12.75" x14ac:dyDescent="0.2">
      <c r="A1" s="91" t="s">
        <v>0</v>
      </c>
      <c r="B1" s="91"/>
      <c r="C1" s="91"/>
      <c r="D1" s="91"/>
      <c r="E1" s="91"/>
      <c r="F1" s="91"/>
      <c r="G1" s="91"/>
      <c r="H1" s="91"/>
      <c r="I1" s="91"/>
      <c r="J1" s="91"/>
      <c r="K1" s="91"/>
    </row>
    <row r="2" spans="1:12" s="2" customFormat="1" ht="12.75" x14ac:dyDescent="0.2">
      <c r="A2" s="92" t="s">
        <v>2134</v>
      </c>
      <c r="B2" s="92"/>
      <c r="C2" s="92"/>
      <c r="D2" s="92"/>
      <c r="E2" s="92"/>
      <c r="F2" s="92"/>
      <c r="G2" s="92"/>
      <c r="H2" s="92"/>
      <c r="I2" s="92"/>
      <c r="J2" s="92"/>
      <c r="K2" s="92"/>
    </row>
    <row r="3" spans="1:12" s="2" customFormat="1" ht="12.75" x14ac:dyDescent="0.2">
      <c r="A3" s="93" t="s">
        <v>2108</v>
      </c>
      <c r="B3" s="93"/>
      <c r="C3" s="93"/>
      <c r="D3" s="93"/>
      <c r="E3" s="93"/>
      <c r="F3" s="93"/>
      <c r="G3" s="93"/>
      <c r="H3" s="93"/>
      <c r="I3" s="93"/>
      <c r="J3" s="93"/>
      <c r="K3" s="93"/>
    </row>
    <row r="4" spans="1:12" s="2" customFormat="1" ht="12.75" x14ac:dyDescent="0.2">
      <c r="A4" s="91" t="s">
        <v>2105</v>
      </c>
      <c r="B4" s="91"/>
      <c r="C4" s="91"/>
      <c r="D4" s="91"/>
      <c r="E4" s="91"/>
      <c r="F4" s="91"/>
      <c r="G4" s="91"/>
      <c r="H4" s="91"/>
      <c r="I4" s="91"/>
      <c r="J4" s="91"/>
      <c r="K4" s="91"/>
    </row>
    <row r="5" spans="1:12" s="2" customFormat="1" ht="12.75" x14ac:dyDescent="0.2">
      <c r="A5" s="91" t="s">
        <v>2106</v>
      </c>
      <c r="B5" s="91"/>
      <c r="C5" s="91"/>
      <c r="D5" s="91"/>
      <c r="E5" s="91"/>
      <c r="F5" s="91"/>
      <c r="G5" s="91"/>
      <c r="H5" s="91"/>
      <c r="I5" s="91"/>
      <c r="J5" s="91"/>
      <c r="K5" s="91"/>
    </row>
    <row r="6" spans="1:12" s="2" customFormat="1" ht="12.75" x14ac:dyDescent="0.2">
      <c r="A6" s="3"/>
      <c r="B6" s="3"/>
      <c r="C6" s="4"/>
      <c r="D6" s="4"/>
      <c r="E6" s="4"/>
      <c r="F6" s="9"/>
      <c r="G6" s="9"/>
      <c r="H6" s="5" t="s">
        <v>1314</v>
      </c>
      <c r="I6" s="6"/>
      <c r="J6" s="7"/>
    </row>
    <row r="7" spans="1:12" s="2" customFormat="1" ht="12.75" x14ac:dyDescent="0.2">
      <c r="A7" s="3"/>
      <c r="B7" s="3"/>
      <c r="C7" s="8" t="s">
        <v>1315</v>
      </c>
      <c r="D7" s="40" t="s">
        <v>1426</v>
      </c>
      <c r="E7" s="4"/>
      <c r="F7" s="9"/>
      <c r="G7" s="9"/>
      <c r="H7" s="3"/>
      <c r="I7" s="3"/>
      <c r="J7" s="9"/>
      <c r="K7" s="9"/>
    </row>
    <row r="8" spans="1:12" s="2" customFormat="1" ht="15" customHeight="1" x14ac:dyDescent="0.2">
      <c r="A8" s="10"/>
      <c r="B8" s="11"/>
      <c r="C8" s="5" t="s">
        <v>1317</v>
      </c>
      <c r="D8" s="12"/>
      <c r="E8" s="13"/>
      <c r="F8" s="60"/>
      <c r="G8" s="60"/>
      <c r="H8" s="14"/>
      <c r="I8" s="15"/>
      <c r="J8" s="15"/>
      <c r="K8" s="16"/>
    </row>
    <row r="9" spans="1:12" s="2" customFormat="1" ht="12.75" x14ac:dyDescent="0.2">
      <c r="A9" s="10"/>
      <c r="B9" s="11"/>
      <c r="C9" s="17"/>
      <c r="D9" s="15"/>
      <c r="E9" s="15"/>
      <c r="F9" s="60"/>
      <c r="G9" s="60"/>
      <c r="H9" s="14"/>
      <c r="I9" s="14"/>
      <c r="J9" s="16"/>
    </row>
    <row r="10" spans="1:12" ht="24" x14ac:dyDescent="0.2">
      <c r="A10" s="52" t="s">
        <v>1</v>
      </c>
      <c r="B10" s="52" t="s">
        <v>2</v>
      </c>
      <c r="C10" s="52" t="s">
        <v>3</v>
      </c>
      <c r="D10" s="52" t="s">
        <v>4</v>
      </c>
      <c r="E10" s="52" t="s">
        <v>5</v>
      </c>
      <c r="F10" s="61" t="s">
        <v>1360</v>
      </c>
      <c r="G10" s="61" t="s">
        <v>1361</v>
      </c>
      <c r="H10" s="68" t="s">
        <v>2125</v>
      </c>
      <c r="I10" s="52" t="s">
        <v>6</v>
      </c>
      <c r="J10" s="52" t="s">
        <v>1312</v>
      </c>
      <c r="K10" s="52" t="s">
        <v>1313</v>
      </c>
    </row>
    <row r="11" spans="1:12" s="24" customFormat="1" ht="24" x14ac:dyDescent="0.25">
      <c r="A11" s="19">
        <v>1</v>
      </c>
      <c r="B11" s="19" t="s">
        <v>2135</v>
      </c>
      <c r="C11" s="20" t="s">
        <v>2136</v>
      </c>
      <c r="D11" s="20" t="s">
        <v>2137</v>
      </c>
      <c r="E11" s="21" t="s">
        <v>2138</v>
      </c>
      <c r="F11" s="22">
        <v>739.80000000000007</v>
      </c>
      <c r="G11" s="22">
        <v>1849.5</v>
      </c>
      <c r="H11" s="83" t="s">
        <v>2564</v>
      </c>
      <c r="I11" s="25"/>
      <c r="J11" s="23"/>
      <c r="K11" s="23"/>
      <c r="L11" s="74"/>
    </row>
    <row r="12" spans="1:12" s="24" customFormat="1" ht="48" x14ac:dyDescent="0.25">
      <c r="A12" s="19">
        <v>2</v>
      </c>
      <c r="B12" s="19" t="s">
        <v>7</v>
      </c>
      <c r="C12" s="20" t="s">
        <v>8</v>
      </c>
      <c r="D12" s="20" t="s">
        <v>9</v>
      </c>
      <c r="E12" s="21" t="s">
        <v>10</v>
      </c>
      <c r="F12" s="22">
        <v>104.184</v>
      </c>
      <c r="G12" s="22">
        <v>260.45999999999998</v>
      </c>
      <c r="H12" s="83" t="s">
        <v>2564</v>
      </c>
      <c r="I12" s="25"/>
      <c r="J12" s="23"/>
      <c r="K12" s="23"/>
      <c r="L12" s="74"/>
    </row>
    <row r="13" spans="1:12" s="26" customFormat="1" ht="48" x14ac:dyDescent="0.25">
      <c r="A13" s="19">
        <v>3</v>
      </c>
      <c r="B13" s="19" t="s">
        <v>15</v>
      </c>
      <c r="C13" s="20" t="s">
        <v>16</v>
      </c>
      <c r="D13" s="20" t="s">
        <v>17</v>
      </c>
      <c r="E13" s="21" t="s">
        <v>18</v>
      </c>
      <c r="F13" s="22">
        <v>39.6</v>
      </c>
      <c r="G13" s="22">
        <v>99</v>
      </c>
      <c r="H13" s="83" t="s">
        <v>2564</v>
      </c>
      <c r="I13" s="25"/>
      <c r="J13" s="23"/>
      <c r="K13" s="23"/>
      <c r="L13" s="74"/>
    </row>
    <row r="14" spans="1:12" s="26" customFormat="1" ht="72" x14ac:dyDescent="0.25">
      <c r="A14" s="19">
        <v>4</v>
      </c>
      <c r="B14" s="19" t="s">
        <v>19</v>
      </c>
      <c r="C14" s="20" t="s">
        <v>20</v>
      </c>
      <c r="D14" s="20" t="s">
        <v>21</v>
      </c>
      <c r="E14" s="21" t="s">
        <v>22</v>
      </c>
      <c r="F14" s="22">
        <v>4.2240000000000002</v>
      </c>
      <c r="G14" s="22">
        <v>10.56</v>
      </c>
      <c r="H14" s="83" t="s">
        <v>2564</v>
      </c>
      <c r="I14" s="25"/>
      <c r="J14" s="23"/>
      <c r="K14" s="23"/>
      <c r="L14" s="74"/>
    </row>
    <row r="15" spans="1:12" s="26" customFormat="1" ht="24" x14ac:dyDescent="0.25">
      <c r="A15" s="19">
        <v>5</v>
      </c>
      <c r="B15" s="19" t="s">
        <v>23</v>
      </c>
      <c r="C15" s="20" t="s">
        <v>24</v>
      </c>
      <c r="D15" s="20" t="s">
        <v>25</v>
      </c>
      <c r="E15" s="21" t="s">
        <v>26</v>
      </c>
      <c r="F15" s="22">
        <v>160.36000000000001</v>
      </c>
      <c r="G15" s="22">
        <v>400.9</v>
      </c>
      <c r="H15" s="83" t="s">
        <v>2564</v>
      </c>
      <c r="I15" s="25"/>
      <c r="J15" s="23"/>
      <c r="K15" s="23"/>
      <c r="L15" s="74"/>
    </row>
    <row r="16" spans="1:12" s="26" customFormat="1" ht="36" x14ac:dyDescent="0.25">
      <c r="A16" s="19">
        <v>6</v>
      </c>
      <c r="B16" s="19" t="s">
        <v>27</v>
      </c>
      <c r="C16" s="20" t="s">
        <v>28</v>
      </c>
      <c r="D16" s="20" t="s">
        <v>29</v>
      </c>
      <c r="E16" s="21" t="s">
        <v>30</v>
      </c>
      <c r="F16" s="22">
        <v>54.552</v>
      </c>
      <c r="G16" s="22">
        <v>136.38</v>
      </c>
      <c r="H16" s="83" t="s">
        <v>2564</v>
      </c>
      <c r="I16" s="25"/>
      <c r="J16" s="23"/>
      <c r="K16" s="23"/>
      <c r="L16" s="74"/>
    </row>
    <row r="17" spans="1:12" s="26" customFormat="1" ht="72" x14ac:dyDescent="0.25">
      <c r="A17" s="19">
        <v>7</v>
      </c>
      <c r="B17" s="19" t="s">
        <v>1429</v>
      </c>
      <c r="C17" s="20" t="s">
        <v>1430</v>
      </c>
      <c r="D17" s="20" t="s">
        <v>1431</v>
      </c>
      <c r="E17" s="21" t="s">
        <v>1432</v>
      </c>
      <c r="F17" s="22">
        <v>3.7479999999999998</v>
      </c>
      <c r="G17" s="22">
        <v>9.3699999999999992</v>
      </c>
      <c r="H17" s="83" t="s">
        <v>2564</v>
      </c>
      <c r="I17" s="25"/>
      <c r="J17" s="23"/>
      <c r="K17" s="23"/>
      <c r="L17" s="74"/>
    </row>
    <row r="18" spans="1:12" s="24" customFormat="1" ht="36" x14ac:dyDescent="0.25">
      <c r="A18" s="19">
        <v>8</v>
      </c>
      <c r="B18" s="19" t="s">
        <v>31</v>
      </c>
      <c r="C18" s="20" t="s">
        <v>32</v>
      </c>
      <c r="D18" s="20" t="s">
        <v>33</v>
      </c>
      <c r="E18" s="21" t="s">
        <v>34</v>
      </c>
      <c r="F18" s="22">
        <v>685.69600000000003</v>
      </c>
      <c r="G18" s="22">
        <v>1714.24</v>
      </c>
      <c r="H18" s="83" t="s">
        <v>2564</v>
      </c>
      <c r="I18" s="25"/>
      <c r="J18" s="23"/>
      <c r="K18" s="23"/>
      <c r="L18" s="74"/>
    </row>
    <row r="19" spans="1:12" s="24" customFormat="1" ht="24" x14ac:dyDescent="0.25">
      <c r="A19" s="19">
        <v>9</v>
      </c>
      <c r="B19" s="19" t="s">
        <v>35</v>
      </c>
      <c r="C19" s="20" t="s">
        <v>36</v>
      </c>
      <c r="D19" s="20" t="s">
        <v>37</v>
      </c>
      <c r="E19" s="21" t="s">
        <v>38</v>
      </c>
      <c r="F19" s="22">
        <v>505.32400000000001</v>
      </c>
      <c r="G19" s="22">
        <v>1263.31</v>
      </c>
      <c r="H19" s="83" t="s">
        <v>2564</v>
      </c>
      <c r="I19" s="25"/>
      <c r="J19" s="23"/>
      <c r="K19" s="23"/>
      <c r="L19" s="74"/>
    </row>
    <row r="20" spans="1:12" s="24" customFormat="1" ht="24" x14ac:dyDescent="0.25">
      <c r="A20" s="19">
        <v>10</v>
      </c>
      <c r="B20" s="19" t="s">
        <v>43</v>
      </c>
      <c r="C20" s="20" t="s">
        <v>44</v>
      </c>
      <c r="D20" s="20" t="s">
        <v>45</v>
      </c>
      <c r="E20" s="21" t="s">
        <v>46</v>
      </c>
      <c r="F20" s="22">
        <v>13.896000000000001</v>
      </c>
      <c r="G20" s="22">
        <v>34.74</v>
      </c>
      <c r="H20" s="83" t="s">
        <v>2564</v>
      </c>
      <c r="I20" s="25"/>
      <c r="J20" s="23"/>
      <c r="K20" s="23"/>
      <c r="L20" s="74"/>
    </row>
    <row r="21" spans="1:12" s="24" customFormat="1" ht="24" x14ac:dyDescent="0.25">
      <c r="A21" s="19">
        <v>11</v>
      </c>
      <c r="B21" s="19" t="s">
        <v>47</v>
      </c>
      <c r="C21" s="20" t="s">
        <v>48</v>
      </c>
      <c r="D21" s="20" t="s">
        <v>49</v>
      </c>
      <c r="E21" s="21" t="s">
        <v>34</v>
      </c>
      <c r="F21" s="22">
        <v>168.81200000000001</v>
      </c>
      <c r="G21" s="22">
        <v>422.03</v>
      </c>
      <c r="H21" s="83" t="s">
        <v>2564</v>
      </c>
      <c r="I21" s="25"/>
      <c r="J21" s="23"/>
      <c r="K21" s="23"/>
      <c r="L21" s="74"/>
    </row>
    <row r="22" spans="1:12" s="24" customFormat="1" ht="24" x14ac:dyDescent="0.25">
      <c r="A22" s="19">
        <v>12</v>
      </c>
      <c r="B22" s="19" t="s">
        <v>50</v>
      </c>
      <c r="C22" s="20" t="s">
        <v>51</v>
      </c>
      <c r="D22" s="20" t="s">
        <v>52</v>
      </c>
      <c r="E22" s="21" t="s">
        <v>53</v>
      </c>
      <c r="F22" s="22">
        <v>58.603999999999999</v>
      </c>
      <c r="G22" s="22">
        <v>146.51</v>
      </c>
      <c r="H22" s="83" t="s">
        <v>2564</v>
      </c>
      <c r="I22" s="25"/>
      <c r="J22" s="23"/>
      <c r="K22" s="23"/>
      <c r="L22" s="74"/>
    </row>
    <row r="23" spans="1:12" s="24" customFormat="1" ht="24" x14ac:dyDescent="0.25">
      <c r="A23" s="19">
        <v>13</v>
      </c>
      <c r="B23" s="19" t="s">
        <v>2139</v>
      </c>
      <c r="C23" s="20" t="s">
        <v>2140</v>
      </c>
      <c r="D23" s="20" t="s">
        <v>2141</v>
      </c>
      <c r="E23" s="21" t="s">
        <v>2142</v>
      </c>
      <c r="F23" s="22">
        <v>22.44</v>
      </c>
      <c r="G23" s="22">
        <v>56.1</v>
      </c>
      <c r="H23" s="83" t="s">
        <v>2124</v>
      </c>
      <c r="I23" s="25"/>
      <c r="J23" s="23"/>
      <c r="K23" s="23"/>
      <c r="L23" s="74"/>
    </row>
    <row r="24" spans="1:12" s="24" customFormat="1" ht="36" x14ac:dyDescent="0.25">
      <c r="A24" s="19">
        <v>14</v>
      </c>
      <c r="B24" s="19" t="s">
        <v>1433</v>
      </c>
      <c r="C24" s="20" t="s">
        <v>1434</v>
      </c>
      <c r="D24" s="20" t="s">
        <v>1435</v>
      </c>
      <c r="E24" s="21" t="s">
        <v>59</v>
      </c>
      <c r="F24" s="22">
        <v>5.2200000000000006</v>
      </c>
      <c r="G24" s="22">
        <v>13.05</v>
      </c>
      <c r="H24" s="83" t="s">
        <v>2124</v>
      </c>
      <c r="I24" s="25"/>
      <c r="J24" s="23"/>
      <c r="K24" s="23"/>
      <c r="L24" s="74"/>
    </row>
    <row r="25" spans="1:12" s="24" customFormat="1" ht="48" x14ac:dyDescent="0.25">
      <c r="A25" s="19">
        <v>15</v>
      </c>
      <c r="B25" s="19" t="s">
        <v>1436</v>
      </c>
      <c r="C25" s="20" t="s">
        <v>1437</v>
      </c>
      <c r="D25" s="20" t="s">
        <v>1438</v>
      </c>
      <c r="E25" s="21" t="s">
        <v>60</v>
      </c>
      <c r="F25" s="22">
        <v>954.14</v>
      </c>
      <c r="G25" s="22">
        <v>2385.35</v>
      </c>
      <c r="H25" s="83" t="s">
        <v>2564</v>
      </c>
      <c r="I25" s="25"/>
      <c r="J25" s="23"/>
      <c r="K25" s="23"/>
      <c r="L25" s="74"/>
    </row>
    <row r="26" spans="1:12" s="24" customFormat="1" ht="36" x14ac:dyDescent="0.25">
      <c r="A26" s="19">
        <v>16</v>
      </c>
      <c r="B26" s="19" t="s">
        <v>2143</v>
      </c>
      <c r="C26" s="20" t="s">
        <v>2144</v>
      </c>
      <c r="D26" s="20" t="s">
        <v>2145</v>
      </c>
      <c r="E26" s="21" t="s">
        <v>61</v>
      </c>
      <c r="F26" s="22">
        <v>756.28000000000009</v>
      </c>
      <c r="G26" s="22">
        <v>1890.7</v>
      </c>
      <c r="H26" s="83" t="s">
        <v>2564</v>
      </c>
      <c r="I26" s="25"/>
      <c r="J26" s="23"/>
      <c r="K26" s="23"/>
      <c r="L26" s="74"/>
    </row>
    <row r="27" spans="1:12" s="24" customFormat="1" ht="24" x14ac:dyDescent="0.25">
      <c r="A27" s="19">
        <v>17</v>
      </c>
      <c r="B27" s="19" t="s">
        <v>66</v>
      </c>
      <c r="C27" s="20" t="s">
        <v>67</v>
      </c>
      <c r="D27" s="20" t="s">
        <v>68</v>
      </c>
      <c r="E27" s="21" t="s">
        <v>69</v>
      </c>
      <c r="F27" s="22">
        <v>98.64</v>
      </c>
      <c r="G27" s="22">
        <v>246.6</v>
      </c>
      <c r="H27" s="83" t="s">
        <v>2124</v>
      </c>
      <c r="I27" s="25"/>
      <c r="J27" s="23"/>
      <c r="K27" s="23"/>
      <c r="L27" s="74"/>
    </row>
    <row r="28" spans="1:12" s="24" customFormat="1" ht="24" x14ac:dyDescent="0.25">
      <c r="A28" s="19">
        <v>18</v>
      </c>
      <c r="B28" s="19" t="s">
        <v>70</v>
      </c>
      <c r="C28" s="20" t="s">
        <v>71</v>
      </c>
      <c r="D28" s="20" t="s">
        <v>72</v>
      </c>
      <c r="E28" s="21" t="s">
        <v>73</v>
      </c>
      <c r="F28" s="22">
        <v>23.312000000000001</v>
      </c>
      <c r="G28" s="22">
        <v>58.28</v>
      </c>
      <c r="H28" s="83" t="s">
        <v>2124</v>
      </c>
      <c r="I28" s="25"/>
      <c r="J28" s="23"/>
      <c r="K28" s="23"/>
      <c r="L28" s="74"/>
    </row>
    <row r="29" spans="1:12" s="24" customFormat="1" ht="24" x14ac:dyDescent="0.25">
      <c r="A29" s="19">
        <v>19</v>
      </c>
      <c r="B29" s="19" t="s">
        <v>78</v>
      </c>
      <c r="C29" s="20" t="s">
        <v>79</v>
      </c>
      <c r="D29" s="20" t="s">
        <v>80</v>
      </c>
      <c r="E29" s="21" t="s">
        <v>81</v>
      </c>
      <c r="F29" s="22">
        <v>158.46800000000002</v>
      </c>
      <c r="G29" s="22">
        <v>396.17</v>
      </c>
      <c r="H29" s="83" t="s">
        <v>2564</v>
      </c>
      <c r="I29" s="25"/>
      <c r="J29" s="23"/>
      <c r="K29" s="23"/>
      <c r="L29" s="74"/>
    </row>
    <row r="30" spans="1:12" s="24" customFormat="1" ht="36" x14ac:dyDescent="0.25">
      <c r="A30" s="19">
        <v>20</v>
      </c>
      <c r="B30" s="19" t="s">
        <v>90</v>
      </c>
      <c r="C30" s="20" t="s">
        <v>91</v>
      </c>
      <c r="D30" s="20" t="s">
        <v>92</v>
      </c>
      <c r="E30" s="21" t="s">
        <v>61</v>
      </c>
      <c r="F30" s="22">
        <v>85.448000000000008</v>
      </c>
      <c r="G30" s="22">
        <v>213.62</v>
      </c>
      <c r="H30" s="83" t="s">
        <v>2564</v>
      </c>
      <c r="I30" s="25"/>
      <c r="J30" s="23"/>
      <c r="K30" s="23"/>
      <c r="L30" s="74"/>
    </row>
    <row r="31" spans="1:12" s="24" customFormat="1" ht="24" x14ac:dyDescent="0.25">
      <c r="A31" s="19">
        <v>21</v>
      </c>
      <c r="B31" s="19" t="s">
        <v>97</v>
      </c>
      <c r="C31" s="20" t="s">
        <v>98</v>
      </c>
      <c r="D31" s="20" t="s">
        <v>99</v>
      </c>
      <c r="E31" s="21" t="s">
        <v>100</v>
      </c>
      <c r="F31" s="22">
        <v>411.64</v>
      </c>
      <c r="G31" s="22">
        <v>1029.0999999999999</v>
      </c>
      <c r="H31" s="83" t="s">
        <v>2564</v>
      </c>
      <c r="I31" s="25"/>
      <c r="J31" s="23"/>
      <c r="K31" s="23"/>
      <c r="L31" s="74"/>
    </row>
    <row r="32" spans="1:12" s="24" customFormat="1" ht="24" x14ac:dyDescent="0.25">
      <c r="A32" s="19">
        <v>22</v>
      </c>
      <c r="B32" s="19" t="s">
        <v>1439</v>
      </c>
      <c r="C32" s="20" t="s">
        <v>1440</v>
      </c>
      <c r="D32" s="20" t="s">
        <v>1441</v>
      </c>
      <c r="E32" s="21" t="s">
        <v>1442</v>
      </c>
      <c r="F32" s="22">
        <v>20.792000000000002</v>
      </c>
      <c r="G32" s="22">
        <v>51.98</v>
      </c>
      <c r="H32" s="83" t="s">
        <v>2124</v>
      </c>
      <c r="I32" s="25"/>
      <c r="J32" s="23"/>
      <c r="K32" s="23"/>
      <c r="L32" s="74"/>
    </row>
    <row r="33" spans="1:12" s="24" customFormat="1" ht="72" x14ac:dyDescent="0.25">
      <c r="A33" s="19">
        <v>23</v>
      </c>
      <c r="B33" s="19" t="s">
        <v>101</v>
      </c>
      <c r="C33" s="20" t="s">
        <v>102</v>
      </c>
      <c r="D33" s="20" t="s">
        <v>103</v>
      </c>
      <c r="E33" s="21" t="s">
        <v>104</v>
      </c>
      <c r="F33" s="22">
        <v>95.772000000000006</v>
      </c>
      <c r="G33" s="22">
        <v>239.43</v>
      </c>
      <c r="H33" s="83" t="s">
        <v>2564</v>
      </c>
      <c r="I33" s="25"/>
      <c r="J33" s="23"/>
      <c r="K33" s="23"/>
      <c r="L33" s="74"/>
    </row>
    <row r="34" spans="1:12" s="24" customFormat="1" ht="36" x14ac:dyDescent="0.25">
      <c r="A34" s="19">
        <v>24</v>
      </c>
      <c r="B34" s="19" t="s">
        <v>105</v>
      </c>
      <c r="C34" s="20" t="s">
        <v>106</v>
      </c>
      <c r="D34" s="20" t="s">
        <v>107</v>
      </c>
      <c r="E34" s="21" t="s">
        <v>58</v>
      </c>
      <c r="F34" s="22">
        <v>127.84000000000002</v>
      </c>
      <c r="G34" s="22">
        <v>319.60000000000002</v>
      </c>
      <c r="H34" s="83" t="s">
        <v>2564</v>
      </c>
      <c r="I34" s="25"/>
      <c r="J34" s="23"/>
      <c r="K34" s="23"/>
      <c r="L34" s="74"/>
    </row>
    <row r="35" spans="1:12" s="24" customFormat="1" ht="36" x14ac:dyDescent="0.25">
      <c r="A35" s="19">
        <v>25</v>
      </c>
      <c r="B35" s="19" t="s">
        <v>1443</v>
      </c>
      <c r="C35" s="20" t="s">
        <v>1444</v>
      </c>
      <c r="D35" s="20" t="s">
        <v>1445</v>
      </c>
      <c r="E35" s="21" t="s">
        <v>1446</v>
      </c>
      <c r="F35" s="22">
        <v>30.616000000000003</v>
      </c>
      <c r="G35" s="22">
        <v>76.540000000000006</v>
      </c>
      <c r="H35" s="83" t="s">
        <v>2564</v>
      </c>
      <c r="I35" s="25"/>
      <c r="J35" s="23"/>
      <c r="K35" s="23"/>
      <c r="L35" s="74"/>
    </row>
    <row r="36" spans="1:12" s="24" customFormat="1" x14ac:dyDescent="0.25">
      <c r="A36" s="19">
        <v>26</v>
      </c>
      <c r="B36" s="19" t="s">
        <v>118</v>
      </c>
      <c r="C36" s="20" t="s">
        <v>119</v>
      </c>
      <c r="D36" s="20" t="s">
        <v>120</v>
      </c>
      <c r="E36" s="21" t="s">
        <v>121</v>
      </c>
      <c r="F36" s="22">
        <v>37.520000000000003</v>
      </c>
      <c r="G36" s="22">
        <v>93.8</v>
      </c>
      <c r="H36" s="83" t="s">
        <v>2564</v>
      </c>
      <c r="I36" s="25"/>
      <c r="J36" s="23"/>
      <c r="K36" s="23"/>
      <c r="L36" s="74"/>
    </row>
    <row r="37" spans="1:12" s="24" customFormat="1" ht="36" x14ac:dyDescent="0.25">
      <c r="A37" s="19">
        <v>27</v>
      </c>
      <c r="B37" s="19" t="s">
        <v>122</v>
      </c>
      <c r="C37" s="20" t="s">
        <v>123</v>
      </c>
      <c r="D37" s="20" t="s">
        <v>124</v>
      </c>
      <c r="E37" s="21" t="s">
        <v>58</v>
      </c>
      <c r="F37" s="22">
        <v>528.41600000000005</v>
      </c>
      <c r="G37" s="22">
        <v>1321.04</v>
      </c>
      <c r="H37" s="83" t="s">
        <v>2564</v>
      </c>
      <c r="I37" s="25"/>
      <c r="J37" s="23"/>
      <c r="K37" s="23"/>
      <c r="L37" s="74"/>
    </row>
    <row r="38" spans="1:12" s="24" customFormat="1" ht="24" x14ac:dyDescent="0.25">
      <c r="A38" s="19">
        <v>28</v>
      </c>
      <c r="B38" s="19" t="s">
        <v>125</v>
      </c>
      <c r="C38" s="20" t="s">
        <v>126</v>
      </c>
      <c r="D38" s="20" t="s">
        <v>127</v>
      </c>
      <c r="E38" s="21" t="s">
        <v>60</v>
      </c>
      <c r="F38" s="22">
        <v>59.903999999999996</v>
      </c>
      <c r="G38" s="22">
        <v>149.76</v>
      </c>
      <c r="H38" s="83" t="s">
        <v>2564</v>
      </c>
      <c r="I38" s="25"/>
      <c r="J38" s="23"/>
      <c r="K38" s="23"/>
      <c r="L38" s="74"/>
    </row>
    <row r="39" spans="1:12" s="24" customFormat="1" ht="36" x14ac:dyDescent="0.25">
      <c r="A39" s="19">
        <v>29</v>
      </c>
      <c r="B39" s="19" t="s">
        <v>1447</v>
      </c>
      <c r="C39" s="20" t="s">
        <v>1448</v>
      </c>
      <c r="D39" s="20" t="s">
        <v>1449</v>
      </c>
      <c r="E39" s="21" t="s">
        <v>1450</v>
      </c>
      <c r="F39" s="22">
        <v>3.7520000000000007</v>
      </c>
      <c r="G39" s="22">
        <v>9.3800000000000008</v>
      </c>
      <c r="H39" s="83" t="s">
        <v>2564</v>
      </c>
      <c r="I39" s="25"/>
      <c r="J39" s="23"/>
      <c r="K39" s="23"/>
      <c r="L39" s="74"/>
    </row>
    <row r="40" spans="1:12" s="24" customFormat="1" ht="36" x14ac:dyDescent="0.25">
      <c r="A40" s="19">
        <v>30</v>
      </c>
      <c r="B40" s="19" t="s">
        <v>128</v>
      </c>
      <c r="C40" s="20" t="s">
        <v>129</v>
      </c>
      <c r="D40" s="20" t="s">
        <v>130</v>
      </c>
      <c r="E40" s="21" t="s">
        <v>131</v>
      </c>
      <c r="F40" s="22">
        <v>23.284000000000002</v>
      </c>
      <c r="G40" s="22">
        <v>58.21</v>
      </c>
      <c r="H40" s="83" t="s">
        <v>2564</v>
      </c>
      <c r="I40" s="25"/>
      <c r="J40" s="23"/>
      <c r="K40" s="23"/>
      <c r="L40" s="74"/>
    </row>
    <row r="41" spans="1:12" s="24" customFormat="1" ht="48" x14ac:dyDescent="0.25">
      <c r="A41" s="19">
        <v>31</v>
      </c>
      <c r="B41" s="19" t="s">
        <v>132</v>
      </c>
      <c r="C41" s="20" t="s">
        <v>133</v>
      </c>
      <c r="D41" s="20" t="s">
        <v>134</v>
      </c>
      <c r="E41" s="21" t="s">
        <v>58</v>
      </c>
      <c r="F41" s="22">
        <v>9.7040000000000006</v>
      </c>
      <c r="G41" s="22">
        <v>24.26</v>
      </c>
      <c r="H41" s="83" t="s">
        <v>2564</v>
      </c>
      <c r="I41" s="25"/>
      <c r="J41" s="23"/>
      <c r="K41" s="23"/>
      <c r="L41" s="74"/>
    </row>
    <row r="42" spans="1:12" s="24" customFormat="1" ht="48" x14ac:dyDescent="0.25">
      <c r="A42" s="19">
        <v>32</v>
      </c>
      <c r="B42" s="19" t="s">
        <v>1451</v>
      </c>
      <c r="C42" s="20" t="s">
        <v>1452</v>
      </c>
      <c r="D42" s="20" t="s">
        <v>1453</v>
      </c>
      <c r="E42" s="21" t="s">
        <v>1454</v>
      </c>
      <c r="F42" s="22">
        <v>48.152000000000001</v>
      </c>
      <c r="G42" s="22">
        <v>120.38</v>
      </c>
      <c r="H42" s="83" t="s">
        <v>2124</v>
      </c>
      <c r="I42" s="25"/>
      <c r="J42" s="23"/>
      <c r="K42" s="23"/>
      <c r="L42" s="74"/>
    </row>
    <row r="43" spans="1:12" s="24" customFormat="1" ht="24" x14ac:dyDescent="0.25">
      <c r="A43" s="19">
        <v>33</v>
      </c>
      <c r="B43" s="19" t="s">
        <v>135</v>
      </c>
      <c r="C43" s="20" t="s">
        <v>136</v>
      </c>
      <c r="D43" s="20" t="s">
        <v>137</v>
      </c>
      <c r="E43" s="21" t="s">
        <v>138</v>
      </c>
      <c r="F43" s="22">
        <v>791.54</v>
      </c>
      <c r="G43" s="22">
        <v>1978.85</v>
      </c>
      <c r="H43" s="83" t="s">
        <v>2564</v>
      </c>
      <c r="I43" s="25"/>
      <c r="J43" s="23"/>
      <c r="K43" s="23"/>
      <c r="L43" s="74"/>
    </row>
    <row r="44" spans="1:12" s="24" customFormat="1" ht="24" x14ac:dyDescent="0.25">
      <c r="A44" s="19">
        <v>34</v>
      </c>
      <c r="B44" s="19" t="s">
        <v>1455</v>
      </c>
      <c r="C44" s="20" t="s">
        <v>1456</v>
      </c>
      <c r="D44" s="20" t="s">
        <v>1457</v>
      </c>
      <c r="E44" s="21" t="s">
        <v>1458</v>
      </c>
      <c r="F44" s="22">
        <v>74.088000000000008</v>
      </c>
      <c r="G44" s="22">
        <v>185.22</v>
      </c>
      <c r="H44" s="83" t="s">
        <v>2124</v>
      </c>
      <c r="I44" s="25"/>
      <c r="J44" s="23"/>
      <c r="K44" s="23"/>
      <c r="L44" s="74"/>
    </row>
    <row r="45" spans="1:12" s="24" customFormat="1" ht="36" x14ac:dyDescent="0.25">
      <c r="A45" s="19">
        <v>35</v>
      </c>
      <c r="B45" s="19" t="s">
        <v>146</v>
      </c>
      <c r="C45" s="20" t="s">
        <v>147</v>
      </c>
      <c r="D45" s="20" t="s">
        <v>148</v>
      </c>
      <c r="E45" s="21" t="s">
        <v>149</v>
      </c>
      <c r="F45" s="22">
        <v>14.875999999999999</v>
      </c>
      <c r="G45" s="22">
        <v>37.19</v>
      </c>
      <c r="H45" s="83" t="s">
        <v>2564</v>
      </c>
      <c r="I45" s="25"/>
      <c r="J45" s="23"/>
      <c r="K45" s="23"/>
      <c r="L45" s="74"/>
    </row>
    <row r="46" spans="1:12" s="24" customFormat="1" ht="36" x14ac:dyDescent="0.25">
      <c r="A46" s="19">
        <v>36</v>
      </c>
      <c r="B46" s="19" t="s">
        <v>150</v>
      </c>
      <c r="C46" s="20" t="s">
        <v>151</v>
      </c>
      <c r="D46" s="20" t="s">
        <v>152</v>
      </c>
      <c r="E46" s="21" t="s">
        <v>153</v>
      </c>
      <c r="F46" s="22">
        <v>2.9000000000000004</v>
      </c>
      <c r="G46" s="22">
        <v>7.25</v>
      </c>
      <c r="H46" s="83" t="s">
        <v>2564</v>
      </c>
      <c r="I46" s="25"/>
      <c r="J46" s="23"/>
      <c r="K46" s="23"/>
      <c r="L46" s="74"/>
    </row>
    <row r="47" spans="1:12" s="24" customFormat="1" ht="36" x14ac:dyDescent="0.25">
      <c r="A47" s="19">
        <v>37</v>
      </c>
      <c r="B47" s="19" t="s">
        <v>154</v>
      </c>
      <c r="C47" s="20" t="s">
        <v>155</v>
      </c>
      <c r="D47" s="20" t="s">
        <v>156</v>
      </c>
      <c r="E47" s="21" t="s">
        <v>157</v>
      </c>
      <c r="F47" s="22">
        <v>9.5200000000000014</v>
      </c>
      <c r="G47" s="22">
        <v>23.8</v>
      </c>
      <c r="H47" s="83" t="s">
        <v>2564</v>
      </c>
      <c r="I47" s="25"/>
      <c r="J47" s="23"/>
      <c r="K47" s="23"/>
      <c r="L47" s="74"/>
    </row>
    <row r="48" spans="1:12" s="24" customFormat="1" ht="24" x14ac:dyDescent="0.25">
      <c r="A48" s="19">
        <v>38</v>
      </c>
      <c r="B48" s="19" t="s">
        <v>2146</v>
      </c>
      <c r="C48" s="20" t="s">
        <v>2147</v>
      </c>
      <c r="D48" s="20" t="s">
        <v>2148</v>
      </c>
      <c r="E48" s="21" t="s">
        <v>2149</v>
      </c>
      <c r="F48" s="22">
        <v>686.66000000000008</v>
      </c>
      <c r="G48" s="22">
        <v>1716.65</v>
      </c>
      <c r="H48" s="83" t="s">
        <v>2564</v>
      </c>
      <c r="I48" s="25"/>
      <c r="J48" s="23"/>
      <c r="K48" s="23"/>
      <c r="L48" s="74"/>
    </row>
    <row r="49" spans="1:12" s="24" customFormat="1" ht="24" x14ac:dyDescent="0.25">
      <c r="A49" s="19">
        <v>39</v>
      </c>
      <c r="B49" s="19" t="s">
        <v>169</v>
      </c>
      <c r="C49" s="20" t="s">
        <v>170</v>
      </c>
      <c r="D49" s="20" t="s">
        <v>171</v>
      </c>
      <c r="E49" s="21" t="s">
        <v>172</v>
      </c>
      <c r="F49" s="22">
        <v>280.54000000000002</v>
      </c>
      <c r="G49" s="22">
        <v>701.35</v>
      </c>
      <c r="H49" s="83" t="s">
        <v>2564</v>
      </c>
      <c r="I49" s="25"/>
      <c r="J49" s="23"/>
      <c r="K49" s="23"/>
      <c r="L49" s="74"/>
    </row>
    <row r="50" spans="1:12" s="24" customFormat="1" ht="24" x14ac:dyDescent="0.25">
      <c r="A50" s="19">
        <v>40</v>
      </c>
      <c r="B50" s="19" t="s">
        <v>173</v>
      </c>
      <c r="C50" s="20" t="s">
        <v>174</v>
      </c>
      <c r="D50" s="20" t="s">
        <v>175</v>
      </c>
      <c r="E50" s="21" t="s">
        <v>176</v>
      </c>
      <c r="F50" s="22">
        <v>28.860000000000003</v>
      </c>
      <c r="G50" s="22">
        <v>72.150000000000006</v>
      </c>
      <c r="H50" s="83" t="s">
        <v>2564</v>
      </c>
      <c r="I50" s="25"/>
      <c r="J50" s="23"/>
      <c r="K50" s="23"/>
      <c r="L50" s="74"/>
    </row>
    <row r="51" spans="1:12" s="24" customFormat="1" ht="24" x14ac:dyDescent="0.25">
      <c r="A51" s="19">
        <v>41</v>
      </c>
      <c r="B51" s="19" t="s">
        <v>2381</v>
      </c>
      <c r="C51" s="20" t="s">
        <v>2382</v>
      </c>
      <c r="D51" s="20" t="s">
        <v>2383</v>
      </c>
      <c r="E51" s="21" t="s">
        <v>1328</v>
      </c>
      <c r="F51" s="22">
        <v>214.16</v>
      </c>
      <c r="G51" s="22">
        <v>535.4</v>
      </c>
      <c r="H51" s="83" t="s">
        <v>2564</v>
      </c>
      <c r="I51" s="25"/>
      <c r="J51" s="23"/>
      <c r="K51" s="23"/>
      <c r="L51" s="74"/>
    </row>
    <row r="52" spans="1:12" s="24" customFormat="1" ht="24" x14ac:dyDescent="0.25">
      <c r="A52" s="19">
        <v>42</v>
      </c>
      <c r="B52" s="19" t="s">
        <v>181</v>
      </c>
      <c r="C52" s="20" t="s">
        <v>182</v>
      </c>
      <c r="D52" s="20" t="s">
        <v>183</v>
      </c>
      <c r="E52" s="21" t="s">
        <v>61</v>
      </c>
      <c r="F52" s="22">
        <v>3.6760000000000002</v>
      </c>
      <c r="G52" s="22">
        <v>9.19</v>
      </c>
      <c r="H52" s="83" t="s">
        <v>2564</v>
      </c>
      <c r="I52" s="25"/>
      <c r="J52" s="23"/>
      <c r="K52" s="23"/>
      <c r="L52" s="74"/>
    </row>
    <row r="53" spans="1:12" s="24" customFormat="1" ht="24" x14ac:dyDescent="0.25">
      <c r="A53" s="19">
        <v>43</v>
      </c>
      <c r="B53" s="19" t="s">
        <v>1459</v>
      </c>
      <c r="C53" s="20" t="s">
        <v>1460</v>
      </c>
      <c r="D53" s="20" t="s">
        <v>1461</v>
      </c>
      <c r="E53" s="21" t="s">
        <v>59</v>
      </c>
      <c r="F53" s="22">
        <v>14.784000000000001</v>
      </c>
      <c r="G53" s="22">
        <v>36.96</v>
      </c>
      <c r="H53" s="83" t="s">
        <v>2124</v>
      </c>
      <c r="I53" s="25"/>
      <c r="J53" s="23"/>
      <c r="K53" s="23"/>
      <c r="L53" s="74"/>
    </row>
    <row r="54" spans="1:12" s="24" customFormat="1" ht="36" x14ac:dyDescent="0.25">
      <c r="A54" s="19">
        <v>44</v>
      </c>
      <c r="B54" s="19" t="s">
        <v>184</v>
      </c>
      <c r="C54" s="20" t="s">
        <v>185</v>
      </c>
      <c r="D54" s="20" t="s">
        <v>186</v>
      </c>
      <c r="E54" s="21" t="s">
        <v>187</v>
      </c>
      <c r="F54" s="22">
        <v>5.6400000000000006</v>
      </c>
      <c r="G54" s="22">
        <v>14.1</v>
      </c>
      <c r="H54" s="83" t="s">
        <v>2564</v>
      </c>
      <c r="I54" s="25"/>
      <c r="J54" s="23"/>
      <c r="K54" s="23"/>
      <c r="L54" s="74"/>
    </row>
    <row r="55" spans="1:12" s="24" customFormat="1" ht="60" x14ac:dyDescent="0.25">
      <c r="A55" s="19">
        <v>45</v>
      </c>
      <c r="B55" s="19" t="s">
        <v>188</v>
      </c>
      <c r="C55" s="20" t="s">
        <v>189</v>
      </c>
      <c r="D55" s="20" t="s">
        <v>190</v>
      </c>
      <c r="E55" s="21" t="s">
        <v>191</v>
      </c>
      <c r="F55" s="22">
        <v>121.39600000000002</v>
      </c>
      <c r="G55" s="22">
        <v>303.49</v>
      </c>
      <c r="H55" s="83" t="s">
        <v>2564</v>
      </c>
      <c r="I55" s="25"/>
      <c r="J55" s="23"/>
      <c r="K55" s="23"/>
      <c r="L55" s="74"/>
    </row>
    <row r="56" spans="1:12" s="24" customFormat="1" ht="48" x14ac:dyDescent="0.25">
      <c r="A56" s="19">
        <v>46</v>
      </c>
      <c r="B56" s="19" t="s">
        <v>192</v>
      </c>
      <c r="C56" s="20" t="s">
        <v>193</v>
      </c>
      <c r="D56" s="20" t="s">
        <v>194</v>
      </c>
      <c r="E56" s="21" t="s">
        <v>195</v>
      </c>
      <c r="F56" s="22">
        <v>3.3000000000000003</v>
      </c>
      <c r="G56" s="22">
        <v>8.25</v>
      </c>
      <c r="H56" s="83" t="s">
        <v>2564</v>
      </c>
      <c r="I56" s="25"/>
      <c r="J56" s="23"/>
      <c r="K56" s="23"/>
      <c r="L56" s="74"/>
    </row>
    <row r="57" spans="1:12" s="24" customFormat="1" ht="36" x14ac:dyDescent="0.25">
      <c r="A57" s="19">
        <v>47</v>
      </c>
      <c r="B57" s="19" t="s">
        <v>200</v>
      </c>
      <c r="C57" s="20" t="s">
        <v>201</v>
      </c>
      <c r="D57" s="20" t="s">
        <v>202</v>
      </c>
      <c r="E57" s="21" t="s">
        <v>203</v>
      </c>
      <c r="F57" s="22">
        <v>8772</v>
      </c>
      <c r="G57" s="22">
        <v>21930</v>
      </c>
      <c r="H57" s="83" t="s">
        <v>2564</v>
      </c>
      <c r="I57" s="25"/>
      <c r="J57" s="23"/>
      <c r="K57" s="23"/>
      <c r="L57" s="74"/>
    </row>
    <row r="58" spans="1:12" s="24" customFormat="1" ht="24" x14ac:dyDescent="0.25">
      <c r="A58" s="19">
        <v>48</v>
      </c>
      <c r="B58" s="27" t="s">
        <v>204</v>
      </c>
      <c r="C58" s="20" t="s">
        <v>205</v>
      </c>
      <c r="D58" s="20" t="s">
        <v>206</v>
      </c>
      <c r="E58" s="21" t="s">
        <v>207</v>
      </c>
      <c r="F58" s="22">
        <v>911.87199999999996</v>
      </c>
      <c r="G58" s="22">
        <v>2279.6799999999998</v>
      </c>
      <c r="H58" s="83" t="s">
        <v>2124</v>
      </c>
      <c r="I58" s="25"/>
      <c r="J58" s="23"/>
      <c r="K58" s="23"/>
      <c r="L58" s="74"/>
    </row>
    <row r="59" spans="1:12" s="24" customFormat="1" ht="24" x14ac:dyDescent="0.25">
      <c r="A59" s="19">
        <v>49</v>
      </c>
      <c r="B59" s="19" t="s">
        <v>1462</v>
      </c>
      <c r="C59" s="20" t="s">
        <v>1463</v>
      </c>
      <c r="D59" s="20" t="s">
        <v>1464</v>
      </c>
      <c r="E59" s="21" t="s">
        <v>1465</v>
      </c>
      <c r="F59" s="22">
        <v>8.8000000000000007</v>
      </c>
      <c r="G59" s="22">
        <v>22</v>
      </c>
      <c r="H59" s="83" t="s">
        <v>2564</v>
      </c>
      <c r="I59" s="25"/>
      <c r="J59" s="23"/>
      <c r="K59" s="23"/>
      <c r="L59" s="74"/>
    </row>
    <row r="60" spans="1:12" s="24" customFormat="1" ht="24" x14ac:dyDescent="0.25">
      <c r="A60" s="19">
        <v>50</v>
      </c>
      <c r="B60" s="19" t="s">
        <v>208</v>
      </c>
      <c r="C60" s="20" t="s">
        <v>209</v>
      </c>
      <c r="D60" s="20" t="s">
        <v>210</v>
      </c>
      <c r="E60" s="21" t="s">
        <v>211</v>
      </c>
      <c r="F60" s="22">
        <v>531.86</v>
      </c>
      <c r="G60" s="22">
        <v>1329.65</v>
      </c>
      <c r="H60" s="83" t="s">
        <v>2564</v>
      </c>
      <c r="I60" s="25"/>
      <c r="J60" s="23"/>
      <c r="K60" s="23"/>
      <c r="L60" s="74"/>
    </row>
    <row r="61" spans="1:12" s="24" customFormat="1" ht="24" x14ac:dyDescent="0.25">
      <c r="A61" s="19">
        <v>51</v>
      </c>
      <c r="B61" s="19" t="s">
        <v>212</v>
      </c>
      <c r="C61" s="20" t="s">
        <v>213</v>
      </c>
      <c r="D61" s="20" t="s">
        <v>214</v>
      </c>
      <c r="E61" s="21" t="s">
        <v>215</v>
      </c>
      <c r="F61" s="22">
        <v>5.0920000000000005</v>
      </c>
      <c r="G61" s="22">
        <v>12.73</v>
      </c>
      <c r="H61" s="83" t="s">
        <v>2564</v>
      </c>
      <c r="I61" s="25"/>
      <c r="J61" s="23"/>
      <c r="K61" s="23"/>
      <c r="L61" s="74"/>
    </row>
    <row r="62" spans="1:12" s="24" customFormat="1" ht="24" x14ac:dyDescent="0.25">
      <c r="A62" s="19">
        <v>52</v>
      </c>
      <c r="B62" s="19" t="s">
        <v>1466</v>
      </c>
      <c r="C62" s="20" t="s">
        <v>1467</v>
      </c>
      <c r="D62" s="20" t="s">
        <v>1468</v>
      </c>
      <c r="E62" s="21" t="s">
        <v>1469</v>
      </c>
      <c r="F62" s="22">
        <v>8.16</v>
      </c>
      <c r="G62" s="22">
        <v>20.399999999999999</v>
      </c>
      <c r="H62" s="83" t="s">
        <v>2564</v>
      </c>
      <c r="I62" s="25"/>
      <c r="J62" s="23"/>
      <c r="K62" s="23"/>
      <c r="L62" s="74"/>
    </row>
    <row r="63" spans="1:12" s="24" customFormat="1" ht="36" x14ac:dyDescent="0.25">
      <c r="A63" s="19">
        <v>53</v>
      </c>
      <c r="B63" s="19" t="s">
        <v>1470</v>
      </c>
      <c r="C63" s="20" t="s">
        <v>1471</v>
      </c>
      <c r="D63" s="20" t="s">
        <v>1472</v>
      </c>
      <c r="E63" s="21" t="s">
        <v>1473</v>
      </c>
      <c r="F63" s="22">
        <v>480.66800000000006</v>
      </c>
      <c r="G63" s="22">
        <v>1201.67</v>
      </c>
      <c r="H63" s="83" t="s">
        <v>2564</v>
      </c>
      <c r="I63" s="25"/>
      <c r="J63" s="23"/>
      <c r="K63" s="23"/>
      <c r="L63" s="74"/>
    </row>
    <row r="64" spans="1:12" s="24" customFormat="1" ht="24" x14ac:dyDescent="0.25">
      <c r="A64" s="19">
        <v>54</v>
      </c>
      <c r="B64" s="19" t="s">
        <v>216</v>
      </c>
      <c r="C64" s="20" t="s">
        <v>217</v>
      </c>
      <c r="D64" s="20" t="s">
        <v>218</v>
      </c>
      <c r="E64" s="21" t="s">
        <v>219</v>
      </c>
      <c r="F64" s="22">
        <v>2620.3000000000002</v>
      </c>
      <c r="G64" s="22">
        <v>6550.75</v>
      </c>
      <c r="H64" s="83" t="s">
        <v>2564</v>
      </c>
      <c r="I64" s="25"/>
      <c r="J64" s="23"/>
      <c r="K64" s="23"/>
      <c r="L64" s="74"/>
    </row>
    <row r="65" spans="1:12" s="24" customFormat="1" ht="24" x14ac:dyDescent="0.25">
      <c r="A65" s="19">
        <v>55</v>
      </c>
      <c r="B65" s="19" t="s">
        <v>220</v>
      </c>
      <c r="C65" s="20" t="s">
        <v>221</v>
      </c>
      <c r="D65" s="20" t="s">
        <v>222</v>
      </c>
      <c r="E65" s="21" t="s">
        <v>187</v>
      </c>
      <c r="F65" s="22">
        <v>47.572000000000003</v>
      </c>
      <c r="G65" s="22">
        <v>118.93</v>
      </c>
      <c r="H65" s="83" t="s">
        <v>2564</v>
      </c>
      <c r="I65" s="25"/>
      <c r="J65" s="23"/>
      <c r="K65" s="23"/>
      <c r="L65" s="74"/>
    </row>
    <row r="66" spans="1:12" s="24" customFormat="1" ht="24" x14ac:dyDescent="0.25">
      <c r="A66" s="19">
        <v>56</v>
      </c>
      <c r="B66" s="19" t="s">
        <v>223</v>
      </c>
      <c r="C66" s="20" t="s">
        <v>224</v>
      </c>
      <c r="D66" s="20" t="s">
        <v>225</v>
      </c>
      <c r="E66" s="21" t="s">
        <v>46</v>
      </c>
      <c r="F66" s="22">
        <v>107.32000000000001</v>
      </c>
      <c r="G66" s="22">
        <v>268.3</v>
      </c>
      <c r="H66" s="83" t="s">
        <v>2564</v>
      </c>
      <c r="I66" s="25"/>
      <c r="J66" s="23"/>
      <c r="K66" s="23"/>
      <c r="L66" s="74"/>
    </row>
    <row r="67" spans="1:12" s="24" customFormat="1" ht="24" x14ac:dyDescent="0.25">
      <c r="A67" s="19">
        <v>57</v>
      </c>
      <c r="B67" s="19" t="s">
        <v>230</v>
      </c>
      <c r="C67" s="20" t="s">
        <v>231</v>
      </c>
      <c r="D67" s="20" t="s">
        <v>232</v>
      </c>
      <c r="E67" s="21" t="s">
        <v>233</v>
      </c>
      <c r="F67" s="22">
        <v>125.304</v>
      </c>
      <c r="G67" s="22">
        <v>313.26</v>
      </c>
      <c r="H67" s="83" t="s">
        <v>2564</v>
      </c>
      <c r="I67" s="25"/>
      <c r="J67" s="23"/>
      <c r="K67" s="23"/>
      <c r="L67" s="74"/>
    </row>
    <row r="68" spans="1:12" s="24" customFormat="1" ht="24" x14ac:dyDescent="0.25">
      <c r="A68" s="19">
        <v>58</v>
      </c>
      <c r="B68" s="19" t="s">
        <v>1474</v>
      </c>
      <c r="C68" s="20" t="s">
        <v>1475</v>
      </c>
      <c r="D68" s="20" t="s">
        <v>1476</v>
      </c>
      <c r="E68" s="21" t="s">
        <v>1477</v>
      </c>
      <c r="F68" s="22">
        <v>120.71199999999999</v>
      </c>
      <c r="G68" s="22">
        <v>301.77999999999997</v>
      </c>
      <c r="H68" s="83" t="s">
        <v>2124</v>
      </c>
      <c r="I68" s="25"/>
      <c r="J68" s="23"/>
      <c r="K68" s="23"/>
      <c r="L68" s="74"/>
    </row>
    <row r="69" spans="1:12" s="24" customFormat="1" ht="24" x14ac:dyDescent="0.25">
      <c r="A69" s="19">
        <v>59</v>
      </c>
      <c r="B69" s="19" t="s">
        <v>238</v>
      </c>
      <c r="C69" s="20" t="s">
        <v>239</v>
      </c>
      <c r="D69" s="20" t="s">
        <v>240</v>
      </c>
      <c r="E69" s="21" t="s">
        <v>241</v>
      </c>
      <c r="F69" s="22">
        <v>412.34399999999999</v>
      </c>
      <c r="G69" s="22">
        <v>1030.8599999999999</v>
      </c>
      <c r="H69" s="83" t="s">
        <v>2564</v>
      </c>
      <c r="I69" s="25"/>
      <c r="J69" s="23"/>
      <c r="K69" s="23"/>
      <c r="L69" s="74"/>
    </row>
    <row r="70" spans="1:12" s="24" customFormat="1" ht="24" x14ac:dyDescent="0.25">
      <c r="A70" s="19">
        <v>60</v>
      </c>
      <c r="B70" s="19" t="s">
        <v>2150</v>
      </c>
      <c r="C70" s="20" t="s">
        <v>2151</v>
      </c>
      <c r="D70" s="20" t="s">
        <v>2152</v>
      </c>
      <c r="E70" s="21" t="s">
        <v>2153</v>
      </c>
      <c r="F70" s="22">
        <v>10.740000000000002</v>
      </c>
      <c r="G70" s="22">
        <v>26.85</v>
      </c>
      <c r="H70" s="83" t="s">
        <v>2124</v>
      </c>
      <c r="I70" s="25"/>
      <c r="J70" s="23"/>
      <c r="K70" s="23"/>
      <c r="L70" s="74"/>
    </row>
    <row r="71" spans="1:12" s="24" customFormat="1" ht="24" x14ac:dyDescent="0.25">
      <c r="A71" s="19">
        <v>61</v>
      </c>
      <c r="B71" s="19" t="s">
        <v>242</v>
      </c>
      <c r="C71" s="20" t="s">
        <v>243</v>
      </c>
      <c r="D71" s="20" t="s">
        <v>244</v>
      </c>
      <c r="E71" s="21" t="s">
        <v>245</v>
      </c>
      <c r="F71" s="22">
        <v>433.83600000000001</v>
      </c>
      <c r="G71" s="22">
        <v>1084.5899999999999</v>
      </c>
      <c r="H71" s="83" t="s">
        <v>2564</v>
      </c>
      <c r="I71" s="25"/>
      <c r="J71" s="23"/>
      <c r="K71" s="23"/>
      <c r="L71" s="74"/>
    </row>
    <row r="72" spans="1:12" s="24" customFormat="1" ht="36" x14ac:dyDescent="0.25">
      <c r="A72" s="19">
        <v>62</v>
      </c>
      <c r="B72" s="19" t="s">
        <v>1478</v>
      </c>
      <c r="C72" s="20" t="s">
        <v>1479</v>
      </c>
      <c r="D72" s="20" t="s">
        <v>1480</v>
      </c>
      <c r="E72" s="21" t="s">
        <v>1481</v>
      </c>
      <c r="F72" s="22">
        <v>3.056</v>
      </c>
      <c r="G72" s="22">
        <v>7.64</v>
      </c>
      <c r="H72" s="83" t="s">
        <v>2124</v>
      </c>
      <c r="I72" s="25"/>
      <c r="J72" s="23"/>
      <c r="K72" s="23"/>
      <c r="L72" s="74"/>
    </row>
    <row r="73" spans="1:12" s="24" customFormat="1" ht="36" x14ac:dyDescent="0.25">
      <c r="A73" s="19">
        <v>63</v>
      </c>
      <c r="B73" s="19" t="s">
        <v>2154</v>
      </c>
      <c r="C73" s="20" t="s">
        <v>2155</v>
      </c>
      <c r="D73" s="20" t="s">
        <v>2156</v>
      </c>
      <c r="E73" s="21" t="s">
        <v>2157</v>
      </c>
      <c r="F73" s="22">
        <v>599.048</v>
      </c>
      <c r="G73" s="22">
        <v>1497.62</v>
      </c>
      <c r="H73" s="83" t="s">
        <v>2124</v>
      </c>
      <c r="I73" s="25"/>
      <c r="J73" s="23"/>
      <c r="K73" s="23"/>
      <c r="L73" s="74"/>
    </row>
    <row r="74" spans="1:12" s="24" customFormat="1" ht="36" x14ac:dyDescent="0.25">
      <c r="A74" s="19">
        <v>64</v>
      </c>
      <c r="B74" s="19" t="s">
        <v>2158</v>
      </c>
      <c r="C74" s="20" t="s">
        <v>2159</v>
      </c>
      <c r="D74" s="20" t="s">
        <v>2160</v>
      </c>
      <c r="E74" s="21" t="s">
        <v>2161</v>
      </c>
      <c r="F74" s="22">
        <v>4.4000000000000004</v>
      </c>
      <c r="G74" s="22">
        <v>11</v>
      </c>
      <c r="H74" s="83" t="s">
        <v>2124</v>
      </c>
      <c r="I74" s="25"/>
      <c r="J74" s="23"/>
      <c r="K74" s="23"/>
      <c r="L74" s="74"/>
    </row>
    <row r="75" spans="1:12" s="24" customFormat="1" ht="24" x14ac:dyDescent="0.25">
      <c r="A75" s="19">
        <v>65</v>
      </c>
      <c r="B75" s="19" t="s">
        <v>250</v>
      </c>
      <c r="C75" s="20" t="s">
        <v>251</v>
      </c>
      <c r="D75" s="20" t="s">
        <v>252</v>
      </c>
      <c r="E75" s="21" t="s">
        <v>34</v>
      </c>
      <c r="F75" s="22">
        <v>7824.4840000000004</v>
      </c>
      <c r="G75" s="22">
        <v>19561.21</v>
      </c>
      <c r="H75" s="83" t="s">
        <v>2564</v>
      </c>
      <c r="I75" s="25"/>
      <c r="J75" s="23"/>
      <c r="K75" s="23"/>
      <c r="L75" s="74"/>
    </row>
    <row r="76" spans="1:12" s="24" customFormat="1" ht="24" x14ac:dyDescent="0.25">
      <c r="A76" s="19">
        <v>66</v>
      </c>
      <c r="B76" s="19" t="s">
        <v>257</v>
      </c>
      <c r="C76" s="20" t="s">
        <v>258</v>
      </c>
      <c r="D76" s="20" t="s">
        <v>259</v>
      </c>
      <c r="E76" s="21" t="s">
        <v>260</v>
      </c>
      <c r="F76" s="22">
        <v>99.975999999999999</v>
      </c>
      <c r="G76" s="22">
        <v>249.94</v>
      </c>
      <c r="H76" s="83" t="s">
        <v>2564</v>
      </c>
      <c r="I76" s="25"/>
      <c r="J76" s="23"/>
      <c r="K76" s="23"/>
      <c r="L76" s="74"/>
    </row>
    <row r="77" spans="1:12" s="24" customFormat="1" ht="36" x14ac:dyDescent="0.25">
      <c r="A77" s="19">
        <v>67</v>
      </c>
      <c r="B77" s="19" t="s">
        <v>261</v>
      </c>
      <c r="C77" s="20" t="s">
        <v>262</v>
      </c>
      <c r="D77" s="20" t="s">
        <v>263</v>
      </c>
      <c r="E77" s="21" t="s">
        <v>264</v>
      </c>
      <c r="F77" s="22">
        <v>1587.7560000000001</v>
      </c>
      <c r="G77" s="22">
        <v>3969.39</v>
      </c>
      <c r="H77" s="83" t="s">
        <v>2564</v>
      </c>
      <c r="I77" s="25"/>
      <c r="J77" s="23"/>
      <c r="K77" s="23"/>
      <c r="L77" s="74"/>
    </row>
    <row r="78" spans="1:12" s="24" customFormat="1" ht="24" x14ac:dyDescent="0.25">
      <c r="A78" s="19">
        <v>68</v>
      </c>
      <c r="B78" s="19" t="s">
        <v>265</v>
      </c>
      <c r="C78" s="20" t="s">
        <v>266</v>
      </c>
      <c r="D78" s="20" t="s">
        <v>267</v>
      </c>
      <c r="E78" s="21" t="s">
        <v>268</v>
      </c>
      <c r="F78" s="22">
        <v>1589.3040000000001</v>
      </c>
      <c r="G78" s="22">
        <v>3973.26</v>
      </c>
      <c r="H78" s="83" t="s">
        <v>2564</v>
      </c>
      <c r="I78" s="25"/>
      <c r="J78" s="23"/>
      <c r="K78" s="23"/>
      <c r="L78" s="74"/>
    </row>
    <row r="79" spans="1:12" s="24" customFormat="1" ht="24" x14ac:dyDescent="0.25">
      <c r="A79" s="19">
        <v>69</v>
      </c>
      <c r="B79" s="19" t="s">
        <v>269</v>
      </c>
      <c r="C79" s="20" t="s">
        <v>270</v>
      </c>
      <c r="D79" s="20" t="s">
        <v>271</v>
      </c>
      <c r="E79" s="21" t="s">
        <v>272</v>
      </c>
      <c r="F79" s="22">
        <v>39.520000000000003</v>
      </c>
      <c r="G79" s="22">
        <v>98.8</v>
      </c>
      <c r="H79" s="83" t="s">
        <v>2564</v>
      </c>
      <c r="I79" s="25"/>
      <c r="J79" s="23"/>
      <c r="K79" s="23"/>
      <c r="L79" s="74"/>
    </row>
    <row r="80" spans="1:12" s="24" customFormat="1" ht="24" x14ac:dyDescent="0.25">
      <c r="A80" s="19">
        <v>70</v>
      </c>
      <c r="B80" s="19" t="s">
        <v>273</v>
      </c>
      <c r="C80" s="20" t="s">
        <v>274</v>
      </c>
      <c r="D80" s="20" t="s">
        <v>275</v>
      </c>
      <c r="E80" s="21" t="s">
        <v>46</v>
      </c>
      <c r="F80" s="22">
        <v>526.05200000000002</v>
      </c>
      <c r="G80" s="22">
        <v>1315.13</v>
      </c>
      <c r="H80" s="83" t="s">
        <v>2564</v>
      </c>
      <c r="I80" s="25"/>
      <c r="J80" s="23"/>
      <c r="K80" s="23"/>
      <c r="L80" s="74"/>
    </row>
    <row r="81" spans="1:12" s="24" customFormat="1" ht="24" x14ac:dyDescent="0.25">
      <c r="A81" s="19">
        <v>71</v>
      </c>
      <c r="B81" s="19" t="s">
        <v>1482</v>
      </c>
      <c r="C81" s="20" t="s">
        <v>1483</v>
      </c>
      <c r="D81" s="20" t="s">
        <v>1484</v>
      </c>
      <c r="E81" s="21" t="s">
        <v>276</v>
      </c>
      <c r="F81" s="22">
        <v>512.90800000000002</v>
      </c>
      <c r="G81" s="22">
        <v>1282.27</v>
      </c>
      <c r="H81" s="83" t="s">
        <v>2124</v>
      </c>
      <c r="I81" s="25"/>
      <c r="J81" s="23"/>
      <c r="K81" s="23"/>
      <c r="L81" s="74"/>
    </row>
    <row r="82" spans="1:12" s="24" customFormat="1" ht="24" x14ac:dyDescent="0.25">
      <c r="A82" s="19">
        <v>72</v>
      </c>
      <c r="B82" s="19" t="s">
        <v>1485</v>
      </c>
      <c r="C82" s="20" t="s">
        <v>1486</v>
      </c>
      <c r="D82" s="20" t="s">
        <v>1487</v>
      </c>
      <c r="E82" s="21" t="s">
        <v>1488</v>
      </c>
      <c r="F82" s="22">
        <v>200.232</v>
      </c>
      <c r="G82" s="22">
        <v>500.58</v>
      </c>
      <c r="H82" s="83" t="s">
        <v>2564</v>
      </c>
      <c r="I82" s="25"/>
      <c r="J82" s="23"/>
      <c r="K82" s="23"/>
      <c r="L82" s="74"/>
    </row>
    <row r="83" spans="1:12" s="24" customFormat="1" ht="24" x14ac:dyDescent="0.25">
      <c r="A83" s="19">
        <v>73</v>
      </c>
      <c r="B83" s="19" t="s">
        <v>277</v>
      </c>
      <c r="C83" s="20" t="s">
        <v>278</v>
      </c>
      <c r="D83" s="20" t="s">
        <v>279</v>
      </c>
      <c r="E83" s="21" t="s">
        <v>280</v>
      </c>
      <c r="F83" s="22">
        <v>609.11199999999997</v>
      </c>
      <c r="G83" s="22">
        <v>1522.78</v>
      </c>
      <c r="H83" s="83" t="s">
        <v>2564</v>
      </c>
      <c r="I83" s="25"/>
      <c r="J83" s="23"/>
      <c r="K83" s="23"/>
      <c r="L83" s="74"/>
    </row>
    <row r="84" spans="1:12" s="24" customFormat="1" ht="24" x14ac:dyDescent="0.25">
      <c r="A84" s="19">
        <v>74</v>
      </c>
      <c r="B84" s="19" t="s">
        <v>1489</v>
      </c>
      <c r="C84" s="20" t="s">
        <v>1490</v>
      </c>
      <c r="D84" s="20" t="s">
        <v>1491</v>
      </c>
      <c r="E84" s="21" t="s">
        <v>1492</v>
      </c>
      <c r="F84" s="22">
        <v>4.7679999999999998</v>
      </c>
      <c r="G84" s="22">
        <v>11.92</v>
      </c>
      <c r="H84" s="83" t="s">
        <v>2124</v>
      </c>
      <c r="I84" s="25"/>
      <c r="J84" s="23"/>
      <c r="K84" s="23"/>
      <c r="L84" s="74"/>
    </row>
    <row r="85" spans="1:12" s="24" customFormat="1" ht="36" x14ac:dyDescent="0.25">
      <c r="A85" s="19">
        <v>75</v>
      </c>
      <c r="B85" s="19" t="s">
        <v>1493</v>
      </c>
      <c r="C85" s="20" t="s">
        <v>1494</v>
      </c>
      <c r="D85" s="20" t="s">
        <v>1495</v>
      </c>
      <c r="E85" s="21" t="s">
        <v>1496</v>
      </c>
      <c r="F85" s="22">
        <v>198.72000000000003</v>
      </c>
      <c r="G85" s="22">
        <v>496.8</v>
      </c>
      <c r="H85" s="83" t="s">
        <v>2124</v>
      </c>
      <c r="I85" s="25"/>
      <c r="J85" s="23"/>
      <c r="K85" s="23"/>
      <c r="L85" s="74"/>
    </row>
    <row r="86" spans="1:12" s="24" customFormat="1" ht="24" x14ac:dyDescent="0.25">
      <c r="A86" s="19">
        <v>76</v>
      </c>
      <c r="B86" s="19" t="s">
        <v>281</v>
      </c>
      <c r="C86" s="20" t="s">
        <v>282</v>
      </c>
      <c r="D86" s="20" t="s">
        <v>283</v>
      </c>
      <c r="E86" s="21" t="s">
        <v>284</v>
      </c>
      <c r="F86" s="22">
        <v>86.608000000000004</v>
      </c>
      <c r="G86" s="22">
        <v>216.52</v>
      </c>
      <c r="H86" s="83" t="s">
        <v>2564</v>
      </c>
      <c r="I86" s="25"/>
      <c r="J86" s="23"/>
      <c r="K86" s="23"/>
      <c r="L86" s="74"/>
    </row>
    <row r="87" spans="1:12" s="24" customFormat="1" ht="24" x14ac:dyDescent="0.25">
      <c r="A87" s="19">
        <v>77</v>
      </c>
      <c r="B87" s="19" t="s">
        <v>285</v>
      </c>
      <c r="C87" s="20" t="s">
        <v>286</v>
      </c>
      <c r="D87" s="20" t="s">
        <v>287</v>
      </c>
      <c r="E87" s="21" t="s">
        <v>81</v>
      </c>
      <c r="F87" s="22">
        <v>674.73599999999999</v>
      </c>
      <c r="G87" s="22">
        <v>1686.84</v>
      </c>
      <c r="H87" s="83" t="s">
        <v>2564</v>
      </c>
      <c r="I87" s="25"/>
      <c r="J87" s="23"/>
      <c r="K87" s="23"/>
      <c r="L87" s="74"/>
    </row>
    <row r="88" spans="1:12" s="24" customFormat="1" ht="60" x14ac:dyDescent="0.25">
      <c r="A88" s="19">
        <v>78</v>
      </c>
      <c r="B88" s="19" t="s">
        <v>292</v>
      </c>
      <c r="C88" s="20" t="s">
        <v>293</v>
      </c>
      <c r="D88" s="20" t="s">
        <v>294</v>
      </c>
      <c r="E88" s="21" t="s">
        <v>295</v>
      </c>
      <c r="F88" s="22">
        <v>146.708</v>
      </c>
      <c r="G88" s="22">
        <v>366.77</v>
      </c>
      <c r="H88" s="83" t="s">
        <v>2564</v>
      </c>
      <c r="I88" s="25"/>
      <c r="J88" s="23"/>
      <c r="K88" s="23"/>
      <c r="L88" s="74"/>
    </row>
    <row r="89" spans="1:12" s="24" customFormat="1" ht="24" x14ac:dyDescent="0.25">
      <c r="A89" s="19">
        <v>79</v>
      </c>
      <c r="B89" s="19" t="s">
        <v>1497</v>
      </c>
      <c r="C89" s="20" t="s">
        <v>1498</v>
      </c>
      <c r="D89" s="20" t="s">
        <v>1499</v>
      </c>
      <c r="E89" s="21" t="s">
        <v>1500</v>
      </c>
      <c r="F89" s="22">
        <v>6.1840000000000011</v>
      </c>
      <c r="G89" s="22">
        <v>15.46</v>
      </c>
      <c r="H89" s="83" t="s">
        <v>2124</v>
      </c>
      <c r="I89" s="25"/>
      <c r="J89" s="23"/>
      <c r="K89" s="23"/>
      <c r="L89" s="74"/>
    </row>
    <row r="90" spans="1:12" s="24" customFormat="1" ht="36" x14ac:dyDescent="0.25">
      <c r="A90" s="19">
        <v>80</v>
      </c>
      <c r="B90" s="19" t="s">
        <v>296</v>
      </c>
      <c r="C90" s="20" t="s">
        <v>297</v>
      </c>
      <c r="D90" s="20" t="s">
        <v>298</v>
      </c>
      <c r="E90" s="21" t="s">
        <v>299</v>
      </c>
      <c r="F90" s="22">
        <v>150.63200000000001</v>
      </c>
      <c r="G90" s="22">
        <v>376.58</v>
      </c>
      <c r="H90" s="83" t="s">
        <v>2564</v>
      </c>
      <c r="I90" s="25"/>
      <c r="J90" s="23"/>
      <c r="K90" s="23"/>
      <c r="L90" s="74"/>
    </row>
    <row r="91" spans="1:12" s="24" customFormat="1" ht="36" x14ac:dyDescent="0.25">
      <c r="A91" s="19">
        <v>81</v>
      </c>
      <c r="B91" s="19" t="s">
        <v>300</v>
      </c>
      <c r="C91" s="20" t="s">
        <v>297</v>
      </c>
      <c r="D91" s="20" t="s">
        <v>301</v>
      </c>
      <c r="E91" s="21" t="s">
        <v>299</v>
      </c>
      <c r="F91" s="22">
        <v>291.84800000000001</v>
      </c>
      <c r="G91" s="22">
        <v>729.62</v>
      </c>
      <c r="H91" s="83" t="s">
        <v>2564</v>
      </c>
      <c r="I91" s="25"/>
      <c r="J91" s="23"/>
      <c r="K91" s="23"/>
      <c r="L91" s="74"/>
    </row>
    <row r="92" spans="1:12" s="24" customFormat="1" ht="24" x14ac:dyDescent="0.25">
      <c r="A92" s="19">
        <v>82</v>
      </c>
      <c r="B92" s="19" t="s">
        <v>302</v>
      </c>
      <c r="C92" s="20" t="s">
        <v>303</v>
      </c>
      <c r="D92" s="20" t="s">
        <v>304</v>
      </c>
      <c r="E92" s="21" t="s">
        <v>305</v>
      </c>
      <c r="F92" s="22">
        <v>37.628</v>
      </c>
      <c r="G92" s="22">
        <v>94.07</v>
      </c>
      <c r="H92" s="83" t="s">
        <v>2564</v>
      </c>
      <c r="I92" s="25"/>
      <c r="J92" s="23"/>
      <c r="K92" s="23"/>
      <c r="L92" s="74"/>
    </row>
    <row r="93" spans="1:12" s="24" customFormat="1" ht="24" x14ac:dyDescent="0.25">
      <c r="A93" s="19">
        <v>83</v>
      </c>
      <c r="B93" s="19" t="s">
        <v>310</v>
      </c>
      <c r="C93" s="20" t="s">
        <v>311</v>
      </c>
      <c r="D93" s="20" t="s">
        <v>312</v>
      </c>
      <c r="E93" s="21" t="s">
        <v>313</v>
      </c>
      <c r="F93" s="22">
        <v>589.68000000000006</v>
      </c>
      <c r="G93" s="22">
        <v>1474.2</v>
      </c>
      <c r="H93" s="83" t="s">
        <v>2564</v>
      </c>
      <c r="I93" s="25"/>
      <c r="J93" s="23"/>
      <c r="K93" s="23"/>
      <c r="L93" s="74"/>
    </row>
    <row r="94" spans="1:12" s="24" customFormat="1" ht="24" x14ac:dyDescent="0.25">
      <c r="A94" s="19">
        <v>84</v>
      </c>
      <c r="B94" s="19" t="s">
        <v>2162</v>
      </c>
      <c r="C94" s="20" t="s">
        <v>2163</v>
      </c>
      <c r="D94" s="20" t="s">
        <v>2164</v>
      </c>
      <c r="E94" s="21" t="s">
        <v>2165</v>
      </c>
      <c r="F94" s="22">
        <v>0.8</v>
      </c>
      <c r="G94" s="22">
        <v>2</v>
      </c>
      <c r="H94" s="83" t="s">
        <v>2564</v>
      </c>
      <c r="I94" s="25"/>
      <c r="J94" s="23"/>
      <c r="K94" s="23"/>
      <c r="L94" s="74"/>
    </row>
    <row r="95" spans="1:12" s="24" customFormat="1" x14ac:dyDescent="0.25">
      <c r="A95" s="19">
        <v>85</v>
      </c>
      <c r="B95" s="19" t="s">
        <v>1501</v>
      </c>
      <c r="C95" s="20" t="s">
        <v>1502</v>
      </c>
      <c r="D95" s="20" t="s">
        <v>1503</v>
      </c>
      <c r="E95" s="21" t="s">
        <v>233</v>
      </c>
      <c r="F95" s="22">
        <v>44.283999999999999</v>
      </c>
      <c r="G95" s="22">
        <v>110.71</v>
      </c>
      <c r="H95" s="83" t="s">
        <v>2564</v>
      </c>
      <c r="I95" s="25"/>
      <c r="J95" s="23"/>
      <c r="K95" s="23"/>
      <c r="L95" s="74"/>
    </row>
    <row r="96" spans="1:12" s="24" customFormat="1" ht="24" x14ac:dyDescent="0.25">
      <c r="A96" s="19">
        <v>86</v>
      </c>
      <c r="B96" s="19" t="s">
        <v>1504</v>
      </c>
      <c r="C96" s="20" t="s">
        <v>2109</v>
      </c>
      <c r="D96" s="20" t="s">
        <v>1505</v>
      </c>
      <c r="E96" s="21" t="s">
        <v>1506</v>
      </c>
      <c r="F96" s="22">
        <v>9.2680000000000007</v>
      </c>
      <c r="G96" s="22">
        <v>23.17</v>
      </c>
      <c r="H96" s="83" t="s">
        <v>2564</v>
      </c>
      <c r="I96" s="25"/>
      <c r="J96" s="23"/>
      <c r="K96" s="23"/>
      <c r="L96" s="74"/>
    </row>
    <row r="97" spans="1:12" s="24" customFormat="1" ht="24" x14ac:dyDescent="0.25">
      <c r="A97" s="19">
        <v>87</v>
      </c>
      <c r="B97" s="19" t="s">
        <v>2110</v>
      </c>
      <c r="C97" s="20" t="s">
        <v>2111</v>
      </c>
      <c r="D97" s="20" t="s">
        <v>2112</v>
      </c>
      <c r="E97" s="21" t="s">
        <v>2113</v>
      </c>
      <c r="F97" s="22">
        <v>152.48800000000003</v>
      </c>
      <c r="G97" s="22">
        <v>381.22</v>
      </c>
      <c r="H97" s="83" t="s">
        <v>2124</v>
      </c>
      <c r="I97" s="25"/>
      <c r="J97" s="23"/>
      <c r="K97" s="23"/>
      <c r="L97" s="74"/>
    </row>
    <row r="98" spans="1:12" s="24" customFormat="1" ht="24" x14ac:dyDescent="0.25">
      <c r="A98" s="19">
        <v>88</v>
      </c>
      <c r="B98" s="19" t="s">
        <v>314</v>
      </c>
      <c r="C98" s="20" t="s">
        <v>315</v>
      </c>
      <c r="D98" s="20" t="s">
        <v>316</v>
      </c>
      <c r="E98" s="21" t="s">
        <v>317</v>
      </c>
      <c r="F98" s="22">
        <v>186.60400000000001</v>
      </c>
      <c r="G98" s="22">
        <v>466.51</v>
      </c>
      <c r="H98" s="83" t="s">
        <v>2564</v>
      </c>
      <c r="I98" s="25"/>
      <c r="J98" s="23"/>
      <c r="K98" s="23"/>
      <c r="L98" s="74"/>
    </row>
    <row r="99" spans="1:12" s="24" customFormat="1" ht="24" x14ac:dyDescent="0.25">
      <c r="A99" s="19">
        <v>89</v>
      </c>
      <c r="B99" s="19" t="s">
        <v>1507</v>
      </c>
      <c r="C99" s="20" t="s">
        <v>1508</v>
      </c>
      <c r="D99" s="20" t="s">
        <v>1509</v>
      </c>
      <c r="E99" s="21" t="s">
        <v>61</v>
      </c>
      <c r="F99" s="22">
        <v>1901.92</v>
      </c>
      <c r="G99" s="22">
        <v>4754.8</v>
      </c>
      <c r="H99" s="83" t="s">
        <v>2564</v>
      </c>
      <c r="I99" s="25"/>
      <c r="J99" s="23"/>
      <c r="K99" s="23"/>
      <c r="L99" s="74"/>
    </row>
    <row r="100" spans="1:12" s="24" customFormat="1" ht="36" x14ac:dyDescent="0.25">
      <c r="A100" s="19">
        <v>90</v>
      </c>
      <c r="B100" s="19" t="s">
        <v>1510</v>
      </c>
      <c r="C100" s="20" t="s">
        <v>1511</v>
      </c>
      <c r="D100" s="20" t="s">
        <v>1512</v>
      </c>
      <c r="E100" s="21" t="s">
        <v>58</v>
      </c>
      <c r="F100" s="22">
        <v>20763.304000000004</v>
      </c>
      <c r="G100" s="22">
        <v>51908.26</v>
      </c>
      <c r="H100" s="83" t="s">
        <v>2124</v>
      </c>
      <c r="I100" s="25"/>
      <c r="J100" s="23"/>
      <c r="K100" s="23"/>
      <c r="L100" s="74"/>
    </row>
    <row r="101" spans="1:12" s="24" customFormat="1" ht="24" x14ac:dyDescent="0.25">
      <c r="A101" s="19">
        <v>91</v>
      </c>
      <c r="B101" s="19" t="s">
        <v>1513</v>
      </c>
      <c r="C101" s="20" t="s">
        <v>1514</v>
      </c>
      <c r="D101" s="20" t="s">
        <v>1515</v>
      </c>
      <c r="E101" s="21" t="s">
        <v>187</v>
      </c>
      <c r="F101" s="22">
        <v>4354.7280000000001</v>
      </c>
      <c r="G101" s="22">
        <v>10886.82</v>
      </c>
      <c r="H101" s="83" t="s">
        <v>2564</v>
      </c>
      <c r="I101" s="25"/>
      <c r="J101" s="23"/>
      <c r="K101" s="23"/>
      <c r="L101" s="74"/>
    </row>
    <row r="102" spans="1:12" s="24" customFormat="1" ht="36" x14ac:dyDescent="0.25">
      <c r="A102" s="19">
        <v>92</v>
      </c>
      <c r="B102" s="19" t="s">
        <v>1516</v>
      </c>
      <c r="C102" s="20" t="s">
        <v>1517</v>
      </c>
      <c r="D102" s="20" t="s">
        <v>1518</v>
      </c>
      <c r="E102" s="21" t="s">
        <v>1519</v>
      </c>
      <c r="F102" s="22">
        <v>905.87199999999996</v>
      </c>
      <c r="G102" s="22">
        <v>2264.6799999999998</v>
      </c>
      <c r="H102" s="83" t="s">
        <v>2124</v>
      </c>
      <c r="I102" s="25"/>
      <c r="J102" s="23"/>
      <c r="K102" s="23"/>
      <c r="L102" s="74"/>
    </row>
    <row r="103" spans="1:12" s="24" customFormat="1" ht="24" x14ac:dyDescent="0.25">
      <c r="A103" s="19">
        <v>93</v>
      </c>
      <c r="B103" s="19" t="s">
        <v>1520</v>
      </c>
      <c r="C103" s="20" t="s">
        <v>1521</v>
      </c>
      <c r="D103" s="20" t="s">
        <v>1522</v>
      </c>
      <c r="E103" s="21" t="s">
        <v>1523</v>
      </c>
      <c r="F103" s="22">
        <v>149.756</v>
      </c>
      <c r="G103" s="22">
        <v>374.39</v>
      </c>
      <c r="H103" s="83" t="s">
        <v>2124</v>
      </c>
      <c r="I103" s="25"/>
      <c r="J103" s="23"/>
      <c r="K103" s="23"/>
      <c r="L103" s="74"/>
    </row>
    <row r="104" spans="1:12" s="24" customFormat="1" x14ac:dyDescent="0.25">
      <c r="A104" s="19">
        <v>94</v>
      </c>
      <c r="B104" s="19" t="s">
        <v>1524</v>
      </c>
      <c r="C104" s="20" t="s">
        <v>1525</v>
      </c>
      <c r="D104" s="20" t="s">
        <v>1526</v>
      </c>
      <c r="E104" s="21" t="s">
        <v>1527</v>
      </c>
      <c r="F104" s="22">
        <v>16.291999999999998</v>
      </c>
      <c r="G104" s="22">
        <v>40.729999999999997</v>
      </c>
      <c r="H104" s="83" t="s">
        <v>2124</v>
      </c>
      <c r="I104" s="25"/>
      <c r="J104" s="23"/>
      <c r="K104" s="23"/>
      <c r="L104" s="74"/>
    </row>
    <row r="105" spans="1:12" s="24" customFormat="1" ht="60" x14ac:dyDescent="0.25">
      <c r="A105" s="19">
        <v>95</v>
      </c>
      <c r="B105" s="19" t="s">
        <v>1333</v>
      </c>
      <c r="C105" s="20" t="s">
        <v>1334</v>
      </c>
      <c r="D105" s="20" t="s">
        <v>1335</v>
      </c>
      <c r="E105" s="21" t="s">
        <v>1336</v>
      </c>
      <c r="F105" s="22">
        <v>16.068000000000001</v>
      </c>
      <c r="G105" s="22">
        <v>40.17</v>
      </c>
      <c r="H105" s="83" t="s">
        <v>2124</v>
      </c>
      <c r="I105" s="25"/>
      <c r="J105" s="23"/>
      <c r="K105" s="23"/>
      <c r="L105" s="74"/>
    </row>
    <row r="106" spans="1:12" s="24" customFormat="1" ht="24" x14ac:dyDescent="0.25">
      <c r="A106" s="19">
        <v>96</v>
      </c>
      <c r="B106" s="19" t="s">
        <v>1528</v>
      </c>
      <c r="C106" s="20" t="s">
        <v>1529</v>
      </c>
      <c r="D106" s="20" t="s">
        <v>1530</v>
      </c>
      <c r="E106" s="21" t="s">
        <v>1531</v>
      </c>
      <c r="F106" s="22">
        <v>5.8640000000000008</v>
      </c>
      <c r="G106" s="22">
        <v>14.66</v>
      </c>
      <c r="H106" s="83" t="s">
        <v>2124</v>
      </c>
      <c r="I106" s="25"/>
      <c r="J106" s="23"/>
      <c r="K106" s="23"/>
      <c r="L106" s="74"/>
    </row>
    <row r="107" spans="1:12" s="24" customFormat="1" ht="24" x14ac:dyDescent="0.25">
      <c r="A107" s="19">
        <v>97</v>
      </c>
      <c r="B107" s="19" t="s">
        <v>326</v>
      </c>
      <c r="C107" s="20" t="s">
        <v>327</v>
      </c>
      <c r="D107" s="20" t="s">
        <v>328</v>
      </c>
      <c r="E107" s="21" t="s">
        <v>329</v>
      </c>
      <c r="F107" s="22">
        <v>70.84</v>
      </c>
      <c r="G107" s="22">
        <v>177.1</v>
      </c>
      <c r="H107" s="83" t="s">
        <v>2564</v>
      </c>
      <c r="I107" s="25"/>
      <c r="J107" s="23"/>
      <c r="K107" s="23"/>
      <c r="L107" s="74"/>
    </row>
    <row r="108" spans="1:12" s="24" customFormat="1" ht="36" x14ac:dyDescent="0.25">
      <c r="A108" s="19">
        <v>98</v>
      </c>
      <c r="B108" s="19" t="s">
        <v>330</v>
      </c>
      <c r="C108" s="20" t="s">
        <v>2114</v>
      </c>
      <c r="D108" s="20" t="s">
        <v>2115</v>
      </c>
      <c r="E108" s="21" t="s">
        <v>331</v>
      </c>
      <c r="F108" s="22">
        <v>97.12</v>
      </c>
      <c r="G108" s="22">
        <v>242.8</v>
      </c>
      <c r="H108" s="83" t="s">
        <v>2564</v>
      </c>
      <c r="I108" s="25"/>
      <c r="J108" s="23"/>
      <c r="K108" s="23"/>
      <c r="L108" s="74"/>
    </row>
    <row r="109" spans="1:12" s="24" customFormat="1" ht="24" x14ac:dyDescent="0.25">
      <c r="A109" s="19">
        <v>99</v>
      </c>
      <c r="B109" s="19" t="s">
        <v>332</v>
      </c>
      <c r="C109" s="20" t="s">
        <v>2116</v>
      </c>
      <c r="D109" s="20" t="s">
        <v>2117</v>
      </c>
      <c r="E109" s="21" t="s">
        <v>333</v>
      </c>
      <c r="F109" s="22">
        <v>557.928</v>
      </c>
      <c r="G109" s="22">
        <v>1394.82</v>
      </c>
      <c r="H109" s="83" t="s">
        <v>2124</v>
      </c>
      <c r="I109" s="25"/>
      <c r="J109" s="23"/>
      <c r="K109" s="23"/>
      <c r="L109" s="74"/>
    </row>
    <row r="110" spans="1:12" s="24" customFormat="1" ht="24" x14ac:dyDescent="0.25">
      <c r="A110" s="19">
        <v>100</v>
      </c>
      <c r="B110" s="19" t="s">
        <v>1533</v>
      </c>
      <c r="C110" s="20" t="s">
        <v>2116</v>
      </c>
      <c r="D110" s="20" t="s">
        <v>2118</v>
      </c>
      <c r="E110" s="21" t="s">
        <v>1535</v>
      </c>
      <c r="F110" s="22">
        <v>90.932000000000016</v>
      </c>
      <c r="G110" s="22">
        <v>227.33</v>
      </c>
      <c r="H110" s="83" t="s">
        <v>2564</v>
      </c>
      <c r="I110" s="25"/>
      <c r="J110" s="23"/>
      <c r="K110" s="23"/>
      <c r="L110" s="74"/>
    </row>
    <row r="111" spans="1:12" s="24" customFormat="1" ht="24" x14ac:dyDescent="0.25">
      <c r="A111" s="19">
        <v>101</v>
      </c>
      <c r="B111" s="19" t="s">
        <v>340</v>
      </c>
      <c r="C111" s="20" t="s">
        <v>341</v>
      </c>
      <c r="D111" s="20" t="s">
        <v>342</v>
      </c>
      <c r="E111" s="21" t="s">
        <v>343</v>
      </c>
      <c r="F111" s="22">
        <v>609.24</v>
      </c>
      <c r="G111" s="22">
        <v>1523.1</v>
      </c>
      <c r="H111" s="83" t="s">
        <v>2124</v>
      </c>
      <c r="I111" s="25"/>
      <c r="J111" s="23"/>
      <c r="K111" s="23"/>
      <c r="L111" s="74"/>
    </row>
    <row r="112" spans="1:12" s="24" customFormat="1" ht="24" x14ac:dyDescent="0.25">
      <c r="A112" s="19">
        <v>102</v>
      </c>
      <c r="B112" s="19" t="s">
        <v>1337</v>
      </c>
      <c r="C112" s="20" t="s">
        <v>1338</v>
      </c>
      <c r="D112" s="20" t="s">
        <v>1339</v>
      </c>
      <c r="E112" s="21" t="s">
        <v>1340</v>
      </c>
      <c r="F112" s="22">
        <v>11592</v>
      </c>
      <c r="G112" s="22">
        <v>28980</v>
      </c>
      <c r="H112" s="83" t="s">
        <v>2124</v>
      </c>
      <c r="I112" s="25"/>
      <c r="J112" s="23"/>
      <c r="K112" s="23"/>
      <c r="L112" s="74"/>
    </row>
    <row r="113" spans="1:12" s="24" customFormat="1" ht="36" x14ac:dyDescent="0.25">
      <c r="A113" s="19">
        <v>103</v>
      </c>
      <c r="B113" s="19" t="s">
        <v>351</v>
      </c>
      <c r="C113" s="20" t="s">
        <v>352</v>
      </c>
      <c r="D113" s="20" t="s">
        <v>353</v>
      </c>
      <c r="E113" s="21" t="s">
        <v>187</v>
      </c>
      <c r="F113" s="22">
        <v>217.68800000000002</v>
      </c>
      <c r="G113" s="22">
        <v>544.22</v>
      </c>
      <c r="H113" s="83" t="s">
        <v>2124</v>
      </c>
      <c r="I113" s="25"/>
      <c r="J113" s="23"/>
      <c r="K113" s="23"/>
      <c r="L113" s="74"/>
    </row>
    <row r="114" spans="1:12" s="24" customFormat="1" ht="24" x14ac:dyDescent="0.25">
      <c r="A114" s="19">
        <v>104</v>
      </c>
      <c r="B114" s="19" t="s">
        <v>354</v>
      </c>
      <c r="C114" s="20" t="s">
        <v>355</v>
      </c>
      <c r="D114" s="20" t="s">
        <v>356</v>
      </c>
      <c r="E114" s="21" t="s">
        <v>357</v>
      </c>
      <c r="F114" s="22">
        <v>772.97200000000009</v>
      </c>
      <c r="G114" s="22">
        <v>1932.43</v>
      </c>
      <c r="H114" s="83" t="s">
        <v>2564</v>
      </c>
      <c r="I114" s="25"/>
      <c r="J114" s="23"/>
      <c r="K114" s="23"/>
      <c r="L114" s="74"/>
    </row>
    <row r="115" spans="1:12" s="24" customFormat="1" ht="36" x14ac:dyDescent="0.25">
      <c r="A115" s="19">
        <v>105</v>
      </c>
      <c r="B115" s="19" t="s">
        <v>358</v>
      </c>
      <c r="C115" s="20" t="s">
        <v>359</v>
      </c>
      <c r="D115" s="20" t="s">
        <v>360</v>
      </c>
      <c r="E115" s="21" t="s">
        <v>361</v>
      </c>
      <c r="F115" s="22">
        <v>232.45600000000002</v>
      </c>
      <c r="G115" s="22">
        <v>581.14</v>
      </c>
      <c r="H115" s="83" t="s">
        <v>2564</v>
      </c>
      <c r="I115" s="25"/>
      <c r="J115" s="23"/>
      <c r="K115" s="23"/>
      <c r="L115" s="74"/>
    </row>
    <row r="116" spans="1:12" s="24" customFormat="1" ht="24" x14ac:dyDescent="0.25">
      <c r="A116" s="19">
        <v>106</v>
      </c>
      <c r="B116" s="19" t="s">
        <v>362</v>
      </c>
      <c r="C116" s="20" t="s">
        <v>363</v>
      </c>
      <c r="D116" s="20" t="s">
        <v>364</v>
      </c>
      <c r="E116" s="21" t="s">
        <v>321</v>
      </c>
      <c r="F116" s="22">
        <v>569.096</v>
      </c>
      <c r="G116" s="22">
        <v>1422.74</v>
      </c>
      <c r="H116" s="83" t="s">
        <v>2564</v>
      </c>
      <c r="I116" s="25"/>
      <c r="J116" s="23"/>
      <c r="K116" s="23"/>
      <c r="L116" s="74"/>
    </row>
    <row r="117" spans="1:12" s="24" customFormat="1" ht="24" x14ac:dyDescent="0.25">
      <c r="A117" s="19">
        <v>107</v>
      </c>
      <c r="B117" s="19" t="s">
        <v>1536</v>
      </c>
      <c r="C117" s="20" t="s">
        <v>1537</v>
      </c>
      <c r="D117" s="20" t="s">
        <v>1538</v>
      </c>
      <c r="E117" s="21" t="s">
        <v>34</v>
      </c>
      <c r="F117" s="22">
        <v>709.7</v>
      </c>
      <c r="G117" s="22">
        <v>1774.25</v>
      </c>
      <c r="H117" s="83" t="s">
        <v>2564</v>
      </c>
      <c r="I117" s="25"/>
      <c r="J117" s="23"/>
      <c r="K117" s="23"/>
      <c r="L117" s="74"/>
    </row>
    <row r="118" spans="1:12" s="24" customFormat="1" ht="24" x14ac:dyDescent="0.25">
      <c r="A118" s="19">
        <v>108</v>
      </c>
      <c r="B118" s="19" t="s">
        <v>373</v>
      </c>
      <c r="C118" s="20" t="s">
        <v>374</v>
      </c>
      <c r="D118" s="20" t="s">
        <v>375</v>
      </c>
      <c r="E118" s="21" t="s">
        <v>187</v>
      </c>
      <c r="F118" s="22">
        <v>147.58800000000002</v>
      </c>
      <c r="G118" s="22">
        <v>368.97</v>
      </c>
      <c r="H118" s="83" t="s">
        <v>2564</v>
      </c>
      <c r="I118" s="25"/>
      <c r="J118" s="23"/>
      <c r="K118" s="23"/>
      <c r="L118" s="74"/>
    </row>
    <row r="119" spans="1:12" s="24" customFormat="1" ht="24" x14ac:dyDescent="0.25">
      <c r="A119" s="19">
        <v>109</v>
      </c>
      <c r="B119" s="19" t="s">
        <v>376</v>
      </c>
      <c r="C119" s="20" t="s">
        <v>377</v>
      </c>
      <c r="D119" s="20" t="s">
        <v>378</v>
      </c>
      <c r="E119" s="21" t="s">
        <v>121</v>
      </c>
      <c r="F119" s="22">
        <v>273.108</v>
      </c>
      <c r="G119" s="22">
        <v>682.77</v>
      </c>
      <c r="H119" s="83" t="s">
        <v>2564</v>
      </c>
      <c r="I119" s="25"/>
      <c r="J119" s="23"/>
      <c r="K119" s="23"/>
      <c r="L119" s="74"/>
    </row>
    <row r="120" spans="1:12" s="24" customFormat="1" ht="24" x14ac:dyDescent="0.25">
      <c r="A120" s="19">
        <v>110</v>
      </c>
      <c r="B120" s="19" t="s">
        <v>382</v>
      </c>
      <c r="C120" s="20" t="s">
        <v>383</v>
      </c>
      <c r="D120" s="20" t="s">
        <v>384</v>
      </c>
      <c r="E120" s="21" t="s">
        <v>187</v>
      </c>
      <c r="F120" s="22">
        <v>33.992000000000004</v>
      </c>
      <c r="G120" s="22">
        <v>84.98</v>
      </c>
      <c r="H120" s="83" t="s">
        <v>2564</v>
      </c>
      <c r="I120" s="25"/>
      <c r="J120" s="23"/>
      <c r="K120" s="23"/>
      <c r="L120" s="74"/>
    </row>
    <row r="121" spans="1:12" s="24" customFormat="1" ht="24" x14ac:dyDescent="0.25">
      <c r="A121" s="19">
        <v>111</v>
      </c>
      <c r="B121" s="19" t="s">
        <v>385</v>
      </c>
      <c r="C121" s="20" t="s">
        <v>383</v>
      </c>
      <c r="D121" s="20" t="s">
        <v>386</v>
      </c>
      <c r="E121" s="21" t="s">
        <v>187</v>
      </c>
      <c r="F121" s="22">
        <v>5.2280000000000006</v>
      </c>
      <c r="G121" s="22">
        <v>13.07</v>
      </c>
      <c r="H121" s="83" t="s">
        <v>2564</v>
      </c>
      <c r="I121" s="25"/>
      <c r="J121" s="23"/>
      <c r="K121" s="23"/>
      <c r="L121" s="74"/>
    </row>
    <row r="122" spans="1:12" s="24" customFormat="1" ht="24" x14ac:dyDescent="0.25">
      <c r="A122" s="19">
        <v>112</v>
      </c>
      <c r="B122" s="19" t="s">
        <v>1539</v>
      </c>
      <c r="C122" s="20" t="s">
        <v>1540</v>
      </c>
      <c r="D122" s="20" t="s">
        <v>1541</v>
      </c>
      <c r="E122" s="21" t="s">
        <v>58</v>
      </c>
      <c r="F122" s="22">
        <v>15.62</v>
      </c>
      <c r="G122" s="22">
        <v>39.049999999999997</v>
      </c>
      <c r="H122" s="83" t="s">
        <v>2124</v>
      </c>
      <c r="I122" s="25"/>
      <c r="J122" s="23"/>
      <c r="K122" s="23"/>
      <c r="L122" s="74"/>
    </row>
    <row r="123" spans="1:12" s="24" customFormat="1" ht="36" x14ac:dyDescent="0.25">
      <c r="A123" s="19">
        <v>113</v>
      </c>
      <c r="B123" s="19" t="s">
        <v>1542</v>
      </c>
      <c r="C123" s="20" t="s">
        <v>1543</v>
      </c>
      <c r="D123" s="20" t="s">
        <v>1544</v>
      </c>
      <c r="E123" s="21" t="s">
        <v>387</v>
      </c>
      <c r="F123" s="22">
        <v>372.96800000000002</v>
      </c>
      <c r="G123" s="22">
        <v>932.42</v>
      </c>
      <c r="H123" s="83" t="s">
        <v>2124</v>
      </c>
      <c r="I123" s="25"/>
      <c r="J123" s="23"/>
      <c r="K123" s="23"/>
      <c r="L123" s="74"/>
    </row>
    <row r="124" spans="1:12" s="24" customFormat="1" x14ac:dyDescent="0.25">
      <c r="A124" s="19">
        <v>114</v>
      </c>
      <c r="B124" s="19" t="s">
        <v>388</v>
      </c>
      <c r="C124" s="20" t="s">
        <v>389</v>
      </c>
      <c r="D124" s="20" t="s">
        <v>390</v>
      </c>
      <c r="E124" s="21" t="s">
        <v>46</v>
      </c>
      <c r="F124" s="22">
        <v>142.94000000000003</v>
      </c>
      <c r="G124" s="22">
        <v>357.35</v>
      </c>
      <c r="H124" s="83" t="s">
        <v>2564</v>
      </c>
      <c r="I124" s="25"/>
      <c r="J124" s="23"/>
      <c r="K124" s="23"/>
      <c r="L124" s="74"/>
    </row>
    <row r="125" spans="1:12" s="24" customFormat="1" ht="24" x14ac:dyDescent="0.25">
      <c r="A125" s="19">
        <v>115</v>
      </c>
      <c r="B125" s="19" t="s">
        <v>1545</v>
      </c>
      <c r="C125" s="20" t="s">
        <v>1546</v>
      </c>
      <c r="D125" s="20" t="s">
        <v>1547</v>
      </c>
      <c r="E125" s="21" t="s">
        <v>46</v>
      </c>
      <c r="F125" s="22">
        <v>52.304000000000002</v>
      </c>
      <c r="G125" s="22">
        <v>130.76</v>
      </c>
      <c r="H125" s="83" t="s">
        <v>2124</v>
      </c>
      <c r="I125" s="25"/>
      <c r="J125" s="23"/>
      <c r="K125" s="23"/>
      <c r="L125" s="74"/>
    </row>
    <row r="126" spans="1:12" s="24" customFormat="1" ht="24" x14ac:dyDescent="0.25">
      <c r="A126" s="19">
        <v>116</v>
      </c>
      <c r="B126" s="19" t="s">
        <v>391</v>
      </c>
      <c r="C126" s="20" t="s">
        <v>392</v>
      </c>
      <c r="D126" s="20" t="s">
        <v>393</v>
      </c>
      <c r="E126" s="21" t="s">
        <v>121</v>
      </c>
      <c r="F126" s="22">
        <v>1509.2240000000002</v>
      </c>
      <c r="G126" s="22">
        <v>3773.06</v>
      </c>
      <c r="H126" s="83" t="s">
        <v>2564</v>
      </c>
      <c r="I126" s="25"/>
      <c r="J126" s="23"/>
      <c r="K126" s="23"/>
      <c r="L126" s="74"/>
    </row>
    <row r="127" spans="1:12" s="24" customFormat="1" ht="24" x14ac:dyDescent="0.25">
      <c r="A127" s="19">
        <v>117</v>
      </c>
      <c r="B127" s="19" t="s">
        <v>394</v>
      </c>
      <c r="C127" s="20" t="s">
        <v>395</v>
      </c>
      <c r="D127" s="20" t="s">
        <v>396</v>
      </c>
      <c r="E127" s="21" t="s">
        <v>46</v>
      </c>
      <c r="F127" s="22">
        <v>524.38</v>
      </c>
      <c r="G127" s="22">
        <v>1310.95</v>
      </c>
      <c r="H127" s="83" t="s">
        <v>2564</v>
      </c>
      <c r="I127" s="25"/>
      <c r="J127" s="23"/>
      <c r="K127" s="23"/>
      <c r="L127" s="74"/>
    </row>
    <row r="128" spans="1:12" s="24" customFormat="1" ht="24" x14ac:dyDescent="0.25">
      <c r="A128" s="19">
        <v>118</v>
      </c>
      <c r="B128" s="19" t="s">
        <v>397</v>
      </c>
      <c r="C128" s="20" t="s">
        <v>398</v>
      </c>
      <c r="D128" s="20" t="s">
        <v>399</v>
      </c>
      <c r="E128" s="21" t="s">
        <v>46</v>
      </c>
      <c r="F128" s="22">
        <v>128.55600000000001</v>
      </c>
      <c r="G128" s="22">
        <v>321.39</v>
      </c>
      <c r="H128" s="83" t="s">
        <v>2564</v>
      </c>
      <c r="I128" s="25"/>
      <c r="J128" s="23"/>
      <c r="K128" s="23"/>
      <c r="L128" s="74"/>
    </row>
    <row r="129" spans="1:12" s="24" customFormat="1" ht="24" x14ac:dyDescent="0.25">
      <c r="A129" s="19">
        <v>119</v>
      </c>
      <c r="B129" s="19" t="s">
        <v>1548</v>
      </c>
      <c r="C129" s="20" t="s">
        <v>398</v>
      </c>
      <c r="D129" s="20" t="s">
        <v>1549</v>
      </c>
      <c r="E129" s="21" t="s">
        <v>187</v>
      </c>
      <c r="F129" s="22">
        <v>371.44000000000005</v>
      </c>
      <c r="G129" s="22">
        <v>928.6</v>
      </c>
      <c r="H129" s="83" t="s">
        <v>2124</v>
      </c>
      <c r="I129" s="25"/>
      <c r="J129" s="23"/>
      <c r="K129" s="23"/>
      <c r="L129" s="74"/>
    </row>
    <row r="130" spans="1:12" s="24" customFormat="1" ht="24" x14ac:dyDescent="0.25">
      <c r="A130" s="19">
        <v>120</v>
      </c>
      <c r="B130" s="19" t="s">
        <v>407</v>
      </c>
      <c r="C130" s="20" t="s">
        <v>408</v>
      </c>
      <c r="D130" s="20" t="s">
        <v>409</v>
      </c>
      <c r="E130" s="21" t="s">
        <v>410</v>
      </c>
      <c r="F130" s="22">
        <v>2329.88</v>
      </c>
      <c r="G130" s="22">
        <v>5824.7</v>
      </c>
      <c r="H130" s="83" t="s">
        <v>2564</v>
      </c>
      <c r="I130" s="25"/>
      <c r="J130" s="23"/>
      <c r="K130" s="23"/>
      <c r="L130" s="74"/>
    </row>
    <row r="131" spans="1:12" s="24" customFormat="1" ht="36" x14ac:dyDescent="0.25">
      <c r="A131" s="19">
        <v>121</v>
      </c>
      <c r="B131" s="19" t="s">
        <v>1550</v>
      </c>
      <c r="C131" s="20" t="s">
        <v>1551</v>
      </c>
      <c r="D131" s="20" t="s">
        <v>1552</v>
      </c>
      <c r="E131" s="21" t="s">
        <v>153</v>
      </c>
      <c r="F131" s="22">
        <v>332.20800000000003</v>
      </c>
      <c r="G131" s="22">
        <v>830.52</v>
      </c>
      <c r="H131" s="83" t="s">
        <v>2124</v>
      </c>
      <c r="I131" s="25"/>
      <c r="J131" s="23"/>
      <c r="K131" s="23"/>
      <c r="L131" s="74"/>
    </row>
    <row r="132" spans="1:12" s="24" customFormat="1" ht="24" x14ac:dyDescent="0.25">
      <c r="A132" s="19">
        <v>122</v>
      </c>
      <c r="B132" s="19" t="s">
        <v>1553</v>
      </c>
      <c r="C132" s="20" t="s">
        <v>398</v>
      </c>
      <c r="D132" s="20" t="s">
        <v>1554</v>
      </c>
      <c r="E132" s="21" t="s">
        <v>1555</v>
      </c>
      <c r="F132" s="22">
        <v>47.376000000000005</v>
      </c>
      <c r="G132" s="22">
        <v>118.44</v>
      </c>
      <c r="H132" s="83" t="s">
        <v>2124</v>
      </c>
      <c r="I132" s="25"/>
      <c r="J132" s="23"/>
      <c r="K132" s="23"/>
      <c r="L132" s="74"/>
    </row>
    <row r="133" spans="1:12" s="24" customFormat="1" ht="24" x14ac:dyDescent="0.25">
      <c r="A133" s="19">
        <v>123</v>
      </c>
      <c r="B133" s="19" t="s">
        <v>1556</v>
      </c>
      <c r="C133" s="20" t="s">
        <v>1557</v>
      </c>
      <c r="D133" s="20" t="s">
        <v>1558</v>
      </c>
      <c r="E133" s="21" t="s">
        <v>187</v>
      </c>
      <c r="F133" s="22">
        <v>1115.432</v>
      </c>
      <c r="G133" s="22">
        <v>2788.58</v>
      </c>
      <c r="H133" s="83" t="s">
        <v>2564</v>
      </c>
      <c r="I133" s="25"/>
      <c r="J133" s="23"/>
      <c r="K133" s="23"/>
      <c r="L133" s="74"/>
    </row>
    <row r="134" spans="1:12" s="24" customFormat="1" ht="36" x14ac:dyDescent="0.25">
      <c r="A134" s="19">
        <v>124</v>
      </c>
      <c r="B134" s="19" t="s">
        <v>411</v>
      </c>
      <c r="C134" s="20" t="s">
        <v>412</v>
      </c>
      <c r="D134" s="20" t="s">
        <v>413</v>
      </c>
      <c r="E134" s="21" t="s">
        <v>414</v>
      </c>
      <c r="F134" s="22">
        <v>3694.02</v>
      </c>
      <c r="G134" s="22">
        <v>9235.0499999999993</v>
      </c>
      <c r="H134" s="83" t="s">
        <v>2564</v>
      </c>
      <c r="I134" s="25"/>
      <c r="J134" s="23"/>
      <c r="K134" s="23"/>
      <c r="L134" s="74"/>
    </row>
    <row r="135" spans="1:12" s="24" customFormat="1" x14ac:dyDescent="0.25">
      <c r="A135" s="19">
        <v>125</v>
      </c>
      <c r="B135" s="19" t="s">
        <v>418</v>
      </c>
      <c r="C135" s="20" t="s">
        <v>419</v>
      </c>
      <c r="D135" s="20" t="s">
        <v>420</v>
      </c>
      <c r="E135" s="21" t="s">
        <v>187</v>
      </c>
      <c r="F135" s="22">
        <v>668.81200000000001</v>
      </c>
      <c r="G135" s="22">
        <v>1672.03</v>
      </c>
      <c r="H135" s="83" t="s">
        <v>2564</v>
      </c>
      <c r="I135" s="25"/>
      <c r="J135" s="23"/>
      <c r="K135" s="23"/>
      <c r="L135" s="74"/>
    </row>
    <row r="136" spans="1:12" s="24" customFormat="1" ht="24" x14ac:dyDescent="0.25">
      <c r="A136" s="19">
        <v>126</v>
      </c>
      <c r="B136" s="19" t="s">
        <v>1559</v>
      </c>
      <c r="C136" s="20" t="s">
        <v>1560</v>
      </c>
      <c r="D136" s="20" t="s">
        <v>1561</v>
      </c>
      <c r="E136" s="21" t="s">
        <v>58</v>
      </c>
      <c r="F136" s="22">
        <v>49.84</v>
      </c>
      <c r="G136" s="22">
        <v>124.6</v>
      </c>
      <c r="H136" s="83" t="s">
        <v>2564</v>
      </c>
      <c r="I136" s="25"/>
      <c r="J136" s="23"/>
      <c r="K136" s="23"/>
      <c r="L136" s="74"/>
    </row>
    <row r="137" spans="1:12" s="24" customFormat="1" ht="36" x14ac:dyDescent="0.25">
      <c r="A137" s="19">
        <v>127</v>
      </c>
      <c r="B137" s="19" t="s">
        <v>421</v>
      </c>
      <c r="C137" s="20" t="s">
        <v>422</v>
      </c>
      <c r="D137" s="20" t="s">
        <v>423</v>
      </c>
      <c r="E137" s="21" t="s">
        <v>121</v>
      </c>
      <c r="F137" s="22">
        <v>841.32000000000016</v>
      </c>
      <c r="G137" s="22">
        <v>2103.3000000000002</v>
      </c>
      <c r="H137" s="83" t="s">
        <v>2564</v>
      </c>
      <c r="I137" s="25"/>
      <c r="J137" s="23"/>
      <c r="K137" s="23"/>
      <c r="L137" s="74"/>
    </row>
    <row r="138" spans="1:12" s="24" customFormat="1" ht="36" x14ac:dyDescent="0.25">
      <c r="A138" s="19">
        <v>128</v>
      </c>
      <c r="B138" s="19" t="s">
        <v>1562</v>
      </c>
      <c r="C138" s="20" t="s">
        <v>1563</v>
      </c>
      <c r="D138" s="20" t="s">
        <v>1564</v>
      </c>
      <c r="E138" s="21" t="s">
        <v>34</v>
      </c>
      <c r="F138" s="22">
        <v>4029.1559999999999</v>
      </c>
      <c r="G138" s="22">
        <v>10072.89</v>
      </c>
      <c r="H138" s="83" t="s">
        <v>2564</v>
      </c>
      <c r="I138" s="25"/>
      <c r="J138" s="23"/>
      <c r="K138" s="23"/>
      <c r="L138" s="74"/>
    </row>
    <row r="139" spans="1:12" s="24" customFormat="1" ht="36" x14ac:dyDescent="0.25">
      <c r="A139" s="19">
        <v>129</v>
      </c>
      <c r="B139" s="19" t="s">
        <v>428</v>
      </c>
      <c r="C139" s="20" t="s">
        <v>429</v>
      </c>
      <c r="D139" s="20" t="s">
        <v>430</v>
      </c>
      <c r="E139" s="21" t="s">
        <v>46</v>
      </c>
      <c r="F139" s="22">
        <v>37.360000000000007</v>
      </c>
      <c r="G139" s="22">
        <v>93.4</v>
      </c>
      <c r="H139" s="83" t="s">
        <v>2124</v>
      </c>
      <c r="I139" s="25"/>
      <c r="J139" s="23"/>
      <c r="K139" s="23"/>
      <c r="L139" s="74"/>
    </row>
    <row r="140" spans="1:12" s="24" customFormat="1" x14ac:dyDescent="0.25">
      <c r="A140" s="19">
        <v>130</v>
      </c>
      <c r="B140" s="19" t="s">
        <v>431</v>
      </c>
      <c r="C140" s="20" t="s">
        <v>432</v>
      </c>
      <c r="D140" s="20" t="s">
        <v>433</v>
      </c>
      <c r="E140" s="21" t="s">
        <v>187</v>
      </c>
      <c r="F140" s="22">
        <v>85.091999999999999</v>
      </c>
      <c r="G140" s="22">
        <v>212.73</v>
      </c>
      <c r="H140" s="83" t="s">
        <v>2564</v>
      </c>
      <c r="I140" s="25"/>
      <c r="J140" s="23"/>
      <c r="K140" s="23"/>
      <c r="L140" s="74"/>
    </row>
    <row r="141" spans="1:12" s="24" customFormat="1" ht="168" x14ac:dyDescent="0.25">
      <c r="A141" s="19">
        <v>131</v>
      </c>
      <c r="B141" s="19" t="s">
        <v>2404</v>
      </c>
      <c r="C141" s="20" t="s">
        <v>2405</v>
      </c>
      <c r="D141" s="20" t="s">
        <v>2406</v>
      </c>
      <c r="E141" s="21" t="s">
        <v>434</v>
      </c>
      <c r="F141" s="22">
        <v>2029.98</v>
      </c>
      <c r="G141" s="22">
        <v>5074.95</v>
      </c>
      <c r="H141" s="83" t="s">
        <v>2124</v>
      </c>
      <c r="I141" s="25"/>
      <c r="J141" s="23"/>
      <c r="K141" s="23"/>
      <c r="L141" s="74"/>
    </row>
    <row r="142" spans="1:12" s="24" customFormat="1" x14ac:dyDescent="0.25">
      <c r="A142" s="19">
        <v>132</v>
      </c>
      <c r="B142" s="19" t="s">
        <v>1565</v>
      </c>
      <c r="C142" s="20" t="s">
        <v>1566</v>
      </c>
      <c r="D142" s="20" t="s">
        <v>1567</v>
      </c>
      <c r="E142" s="21" t="s">
        <v>34</v>
      </c>
      <c r="F142" s="22">
        <v>5.5920000000000005</v>
      </c>
      <c r="G142" s="22">
        <v>13.98</v>
      </c>
      <c r="H142" s="83" t="s">
        <v>2124</v>
      </c>
      <c r="I142" s="25"/>
      <c r="J142" s="23"/>
      <c r="K142" s="23"/>
      <c r="L142" s="74"/>
    </row>
    <row r="143" spans="1:12" s="24" customFormat="1" ht="24" x14ac:dyDescent="0.25">
      <c r="A143" s="19">
        <v>133</v>
      </c>
      <c r="B143" s="19" t="s">
        <v>2166</v>
      </c>
      <c r="C143" s="20" t="s">
        <v>2167</v>
      </c>
      <c r="D143" s="20" t="s">
        <v>2168</v>
      </c>
      <c r="E143" s="21" t="s">
        <v>121</v>
      </c>
      <c r="F143" s="22">
        <v>1541.1000000000001</v>
      </c>
      <c r="G143" s="22">
        <v>3852.75</v>
      </c>
      <c r="H143" s="83" t="s">
        <v>2564</v>
      </c>
      <c r="I143" s="25"/>
      <c r="J143" s="23"/>
      <c r="K143" s="23"/>
      <c r="L143" s="74"/>
    </row>
    <row r="144" spans="1:12" s="24" customFormat="1" x14ac:dyDescent="0.25">
      <c r="A144" s="19">
        <v>134</v>
      </c>
      <c r="B144" s="19" t="s">
        <v>435</v>
      </c>
      <c r="C144" s="20" t="s">
        <v>436</v>
      </c>
      <c r="D144" s="20" t="s">
        <v>437</v>
      </c>
      <c r="E144" s="21" t="s">
        <v>321</v>
      </c>
      <c r="F144" s="22">
        <v>186.72000000000003</v>
      </c>
      <c r="G144" s="22">
        <v>466.8</v>
      </c>
      <c r="H144" s="83" t="s">
        <v>2564</v>
      </c>
      <c r="I144" s="25"/>
      <c r="J144" s="23"/>
      <c r="K144" s="23"/>
      <c r="L144" s="74"/>
    </row>
    <row r="145" spans="1:12" s="24" customFormat="1" ht="24" x14ac:dyDescent="0.25">
      <c r="A145" s="19">
        <v>135</v>
      </c>
      <c r="B145" s="19" t="s">
        <v>438</v>
      </c>
      <c r="C145" s="20" t="s">
        <v>439</v>
      </c>
      <c r="D145" s="20" t="s">
        <v>440</v>
      </c>
      <c r="E145" s="21" t="s">
        <v>321</v>
      </c>
      <c r="F145" s="22">
        <v>326.48</v>
      </c>
      <c r="G145" s="22">
        <v>816.2</v>
      </c>
      <c r="H145" s="83" t="s">
        <v>2564</v>
      </c>
      <c r="I145" s="25"/>
      <c r="J145" s="23"/>
      <c r="K145" s="23"/>
      <c r="L145" s="74"/>
    </row>
    <row r="146" spans="1:12" s="24" customFormat="1" x14ac:dyDescent="0.25">
      <c r="A146" s="19">
        <v>136</v>
      </c>
      <c r="B146" s="19" t="s">
        <v>441</v>
      </c>
      <c r="C146" s="20" t="s">
        <v>442</v>
      </c>
      <c r="D146" s="20" t="s">
        <v>443</v>
      </c>
      <c r="E146" s="21" t="s">
        <v>444</v>
      </c>
      <c r="F146" s="22">
        <v>154.25200000000001</v>
      </c>
      <c r="G146" s="22">
        <v>385.63</v>
      </c>
      <c r="H146" s="83" t="s">
        <v>2564</v>
      </c>
      <c r="I146" s="25"/>
      <c r="J146" s="23"/>
      <c r="K146" s="23"/>
      <c r="L146" s="74"/>
    </row>
    <row r="147" spans="1:12" s="24" customFormat="1" ht="24" x14ac:dyDescent="0.25">
      <c r="A147" s="19">
        <v>137</v>
      </c>
      <c r="B147" s="19" t="s">
        <v>445</v>
      </c>
      <c r="C147" s="20" t="s">
        <v>446</v>
      </c>
      <c r="D147" s="20" t="s">
        <v>447</v>
      </c>
      <c r="E147" s="21" t="s">
        <v>187</v>
      </c>
      <c r="F147" s="22">
        <v>345.96000000000004</v>
      </c>
      <c r="G147" s="22">
        <v>864.9</v>
      </c>
      <c r="H147" s="83" t="s">
        <v>2564</v>
      </c>
      <c r="I147" s="25"/>
      <c r="J147" s="23"/>
      <c r="K147" s="23"/>
      <c r="L147" s="74"/>
    </row>
    <row r="148" spans="1:12" s="24" customFormat="1" ht="24" x14ac:dyDescent="0.25">
      <c r="A148" s="19">
        <v>138</v>
      </c>
      <c r="B148" s="19" t="s">
        <v>448</v>
      </c>
      <c r="C148" s="20" t="s">
        <v>449</v>
      </c>
      <c r="D148" s="20" t="s">
        <v>450</v>
      </c>
      <c r="E148" s="21" t="s">
        <v>321</v>
      </c>
      <c r="F148" s="22">
        <v>210.37600000000003</v>
      </c>
      <c r="G148" s="22">
        <v>525.94000000000005</v>
      </c>
      <c r="H148" s="83" t="s">
        <v>2564</v>
      </c>
      <c r="I148" s="25"/>
      <c r="J148" s="23"/>
      <c r="K148" s="23"/>
      <c r="L148" s="74"/>
    </row>
    <row r="149" spans="1:12" s="24" customFormat="1" ht="48" x14ac:dyDescent="0.25">
      <c r="A149" s="19">
        <v>139</v>
      </c>
      <c r="B149" s="19" t="s">
        <v>1568</v>
      </c>
      <c r="C149" s="20" t="s">
        <v>1569</v>
      </c>
      <c r="D149" s="20" t="s">
        <v>1570</v>
      </c>
      <c r="E149" s="21" t="s">
        <v>1571</v>
      </c>
      <c r="F149" s="22">
        <v>812.89600000000007</v>
      </c>
      <c r="G149" s="22">
        <v>2032.24</v>
      </c>
      <c r="H149" s="83" t="s">
        <v>2124</v>
      </c>
      <c r="I149" s="25"/>
      <c r="J149" s="23"/>
      <c r="K149" s="23"/>
      <c r="L149" s="74"/>
    </row>
    <row r="150" spans="1:12" s="24" customFormat="1" ht="36" x14ac:dyDescent="0.25">
      <c r="A150" s="19">
        <v>140</v>
      </c>
      <c r="B150" s="19" t="s">
        <v>451</v>
      </c>
      <c r="C150" s="20" t="s">
        <v>452</v>
      </c>
      <c r="D150" s="20" t="s">
        <v>453</v>
      </c>
      <c r="E150" s="21" t="s">
        <v>331</v>
      </c>
      <c r="F150" s="22">
        <v>4695.1160000000009</v>
      </c>
      <c r="G150" s="22">
        <v>11737.79</v>
      </c>
      <c r="H150" s="83" t="s">
        <v>2124</v>
      </c>
      <c r="I150" s="25"/>
      <c r="J150" s="23"/>
      <c r="K150" s="23"/>
      <c r="L150" s="74"/>
    </row>
    <row r="151" spans="1:12" s="24" customFormat="1" ht="24" x14ac:dyDescent="0.25">
      <c r="A151" s="19">
        <v>141</v>
      </c>
      <c r="B151" s="19" t="s">
        <v>454</v>
      </c>
      <c r="C151" s="20" t="s">
        <v>455</v>
      </c>
      <c r="D151" s="20" t="s">
        <v>456</v>
      </c>
      <c r="E151" s="21" t="s">
        <v>331</v>
      </c>
      <c r="F151" s="22">
        <v>2470.0360000000001</v>
      </c>
      <c r="G151" s="22">
        <v>6175.09</v>
      </c>
      <c r="H151" s="83" t="s">
        <v>2124</v>
      </c>
      <c r="I151" s="25"/>
      <c r="J151" s="23"/>
      <c r="K151" s="23"/>
      <c r="L151" s="74"/>
    </row>
    <row r="152" spans="1:12" s="24" customFormat="1" ht="36" x14ac:dyDescent="0.25">
      <c r="A152" s="19">
        <v>142</v>
      </c>
      <c r="B152" s="19" t="s">
        <v>1572</v>
      </c>
      <c r="C152" s="20" t="s">
        <v>1573</v>
      </c>
      <c r="D152" s="20" t="s">
        <v>1574</v>
      </c>
      <c r="E152" s="21" t="s">
        <v>1575</v>
      </c>
      <c r="F152" s="22">
        <v>425.46800000000007</v>
      </c>
      <c r="G152" s="22">
        <v>1063.67</v>
      </c>
      <c r="H152" s="83" t="s">
        <v>2124</v>
      </c>
      <c r="I152" s="25"/>
      <c r="J152" s="23"/>
      <c r="K152" s="23"/>
      <c r="L152" s="74"/>
    </row>
    <row r="153" spans="1:12" s="24" customFormat="1" x14ac:dyDescent="0.25">
      <c r="A153" s="19">
        <v>143</v>
      </c>
      <c r="B153" s="19" t="s">
        <v>457</v>
      </c>
      <c r="C153" s="20" t="s">
        <v>458</v>
      </c>
      <c r="D153" s="20" t="s">
        <v>459</v>
      </c>
      <c r="E153" s="21" t="s">
        <v>460</v>
      </c>
      <c r="F153" s="22">
        <v>24.12</v>
      </c>
      <c r="G153" s="22">
        <v>60.3</v>
      </c>
      <c r="H153" s="83" t="s">
        <v>2124</v>
      </c>
      <c r="I153" s="25"/>
      <c r="J153" s="23"/>
      <c r="K153" s="23"/>
      <c r="L153" s="74"/>
    </row>
    <row r="154" spans="1:12" s="24" customFormat="1" ht="24" x14ac:dyDescent="0.25">
      <c r="A154" s="19">
        <v>144</v>
      </c>
      <c r="B154" s="19" t="s">
        <v>461</v>
      </c>
      <c r="C154" s="20" t="s">
        <v>462</v>
      </c>
      <c r="D154" s="20" t="s">
        <v>463</v>
      </c>
      <c r="E154" s="21" t="s">
        <v>321</v>
      </c>
      <c r="F154" s="22">
        <v>277.67600000000004</v>
      </c>
      <c r="G154" s="22">
        <v>694.19</v>
      </c>
      <c r="H154" s="83" t="s">
        <v>2124</v>
      </c>
      <c r="I154" s="25"/>
      <c r="J154" s="23"/>
      <c r="K154" s="23"/>
      <c r="L154" s="74"/>
    </row>
    <row r="155" spans="1:12" s="24" customFormat="1" ht="24" x14ac:dyDescent="0.25">
      <c r="A155" s="19">
        <v>145</v>
      </c>
      <c r="B155" s="19" t="s">
        <v>464</v>
      </c>
      <c r="C155" s="20" t="s">
        <v>465</v>
      </c>
      <c r="D155" s="20" t="s">
        <v>466</v>
      </c>
      <c r="E155" s="21" t="s">
        <v>467</v>
      </c>
      <c r="F155" s="22">
        <v>998.92800000000011</v>
      </c>
      <c r="G155" s="22">
        <v>2497.3200000000002</v>
      </c>
      <c r="H155" s="83" t="s">
        <v>2124</v>
      </c>
      <c r="I155" s="25"/>
      <c r="J155" s="23"/>
      <c r="K155" s="23"/>
      <c r="L155" s="74"/>
    </row>
    <row r="156" spans="1:12" s="24" customFormat="1" ht="24" x14ac:dyDescent="0.25">
      <c r="A156" s="19">
        <v>146</v>
      </c>
      <c r="B156" s="19" t="s">
        <v>468</v>
      </c>
      <c r="C156" s="20" t="s">
        <v>469</v>
      </c>
      <c r="D156" s="20" t="s">
        <v>470</v>
      </c>
      <c r="E156" s="21" t="s">
        <v>471</v>
      </c>
      <c r="F156" s="22">
        <v>1.788</v>
      </c>
      <c r="G156" s="22">
        <v>4.47</v>
      </c>
      <c r="H156" s="83" t="s">
        <v>2564</v>
      </c>
      <c r="I156" s="25"/>
      <c r="J156" s="23"/>
      <c r="K156" s="23"/>
      <c r="L156" s="74"/>
    </row>
    <row r="157" spans="1:12" s="24" customFormat="1" ht="24" x14ac:dyDescent="0.25">
      <c r="A157" s="19">
        <v>147</v>
      </c>
      <c r="B157" s="19" t="s">
        <v>472</v>
      </c>
      <c r="C157" s="20" t="s">
        <v>473</v>
      </c>
      <c r="D157" s="20" t="s">
        <v>474</v>
      </c>
      <c r="E157" s="21" t="s">
        <v>475</v>
      </c>
      <c r="F157" s="22">
        <v>143.22</v>
      </c>
      <c r="G157" s="22">
        <v>358.05</v>
      </c>
      <c r="H157" s="83" t="s">
        <v>2564</v>
      </c>
      <c r="I157" s="25"/>
      <c r="J157" s="23"/>
      <c r="K157" s="23"/>
      <c r="L157" s="74"/>
    </row>
    <row r="158" spans="1:12" s="24" customFormat="1" ht="24" x14ac:dyDescent="0.25">
      <c r="A158" s="19">
        <v>148</v>
      </c>
      <c r="B158" s="19" t="s">
        <v>1576</v>
      </c>
      <c r="C158" s="20" t="s">
        <v>1577</v>
      </c>
      <c r="D158" s="20" t="s">
        <v>1578</v>
      </c>
      <c r="E158" s="21" t="s">
        <v>1579</v>
      </c>
      <c r="F158" s="22">
        <v>82.164000000000001</v>
      </c>
      <c r="G158" s="22">
        <v>205.41</v>
      </c>
      <c r="H158" s="83" t="s">
        <v>2564</v>
      </c>
      <c r="I158" s="25"/>
      <c r="J158" s="23"/>
      <c r="K158" s="23"/>
      <c r="L158" s="74"/>
    </row>
    <row r="159" spans="1:12" s="24" customFormat="1" ht="36" x14ac:dyDescent="0.25">
      <c r="A159" s="19">
        <v>149</v>
      </c>
      <c r="B159" s="19" t="s">
        <v>480</v>
      </c>
      <c r="C159" s="20" t="s">
        <v>481</v>
      </c>
      <c r="D159" s="20" t="s">
        <v>482</v>
      </c>
      <c r="E159" s="21" t="s">
        <v>483</v>
      </c>
      <c r="F159" s="22">
        <v>254.98000000000002</v>
      </c>
      <c r="G159" s="22">
        <v>637.45000000000005</v>
      </c>
      <c r="H159" s="83" t="s">
        <v>2564</v>
      </c>
      <c r="I159" s="25"/>
      <c r="J159" s="23"/>
      <c r="K159" s="23"/>
      <c r="L159" s="74"/>
    </row>
    <row r="160" spans="1:12" s="24" customFormat="1" ht="36" x14ac:dyDescent="0.25">
      <c r="A160" s="19">
        <v>150</v>
      </c>
      <c r="B160" s="19" t="s">
        <v>484</v>
      </c>
      <c r="C160" s="20" t="s">
        <v>485</v>
      </c>
      <c r="D160" s="20" t="s">
        <v>486</v>
      </c>
      <c r="E160" s="21" t="s">
        <v>487</v>
      </c>
      <c r="F160" s="22">
        <v>0.32000000000000006</v>
      </c>
      <c r="G160" s="22">
        <v>0.8</v>
      </c>
      <c r="H160" s="83" t="s">
        <v>2564</v>
      </c>
      <c r="I160" s="25"/>
      <c r="J160" s="23"/>
      <c r="K160" s="23"/>
      <c r="L160" s="74"/>
    </row>
    <row r="161" spans="1:12" s="24" customFormat="1" ht="36" x14ac:dyDescent="0.25">
      <c r="A161" s="19">
        <v>151</v>
      </c>
      <c r="B161" s="19" t="s">
        <v>488</v>
      </c>
      <c r="C161" s="20" t="s">
        <v>489</v>
      </c>
      <c r="D161" s="20" t="s">
        <v>490</v>
      </c>
      <c r="E161" s="21" t="s">
        <v>491</v>
      </c>
      <c r="F161" s="22">
        <v>54.396000000000008</v>
      </c>
      <c r="G161" s="22">
        <v>135.99</v>
      </c>
      <c r="H161" s="83" t="s">
        <v>2564</v>
      </c>
      <c r="I161" s="25"/>
      <c r="J161" s="23"/>
      <c r="K161" s="23"/>
      <c r="L161" s="74"/>
    </row>
    <row r="162" spans="1:12" s="24" customFormat="1" ht="36" x14ac:dyDescent="0.25">
      <c r="A162" s="19">
        <v>152</v>
      </c>
      <c r="B162" s="19" t="s">
        <v>1580</v>
      </c>
      <c r="C162" s="20" t="s">
        <v>1581</v>
      </c>
      <c r="D162" s="20" t="s">
        <v>1582</v>
      </c>
      <c r="E162" s="21" t="s">
        <v>1583</v>
      </c>
      <c r="F162" s="22">
        <v>2.1760000000000002</v>
      </c>
      <c r="G162" s="22">
        <v>5.44</v>
      </c>
      <c r="H162" s="83" t="s">
        <v>2564</v>
      </c>
      <c r="I162" s="25"/>
      <c r="J162" s="23"/>
      <c r="K162" s="23"/>
      <c r="L162" s="74"/>
    </row>
    <row r="163" spans="1:12" s="24" customFormat="1" ht="48" x14ac:dyDescent="0.25">
      <c r="A163" s="19">
        <v>153</v>
      </c>
      <c r="B163" s="19" t="s">
        <v>503</v>
      </c>
      <c r="C163" s="20" t="s">
        <v>504</v>
      </c>
      <c r="D163" s="20" t="s">
        <v>505</v>
      </c>
      <c r="E163" s="21" t="s">
        <v>506</v>
      </c>
      <c r="F163" s="22">
        <v>2443.2080000000001</v>
      </c>
      <c r="G163" s="22">
        <v>6108.02</v>
      </c>
      <c r="H163" s="83" t="s">
        <v>2564</v>
      </c>
      <c r="I163" s="25"/>
      <c r="J163" s="23"/>
      <c r="K163" s="23"/>
      <c r="L163" s="74"/>
    </row>
    <row r="164" spans="1:12" s="24" customFormat="1" ht="60" x14ac:dyDescent="0.25">
      <c r="A164" s="19">
        <v>154</v>
      </c>
      <c r="B164" s="19" t="s">
        <v>507</v>
      </c>
      <c r="C164" s="20" t="s">
        <v>508</v>
      </c>
      <c r="D164" s="20" t="s">
        <v>509</v>
      </c>
      <c r="E164" s="21" t="s">
        <v>510</v>
      </c>
      <c r="F164" s="22">
        <v>804.55200000000013</v>
      </c>
      <c r="G164" s="22">
        <v>2011.38</v>
      </c>
      <c r="H164" s="83" t="s">
        <v>2124</v>
      </c>
      <c r="I164" s="25"/>
      <c r="J164" s="23"/>
      <c r="K164" s="23"/>
      <c r="L164" s="74"/>
    </row>
    <row r="165" spans="1:12" s="24" customFormat="1" ht="36" x14ac:dyDescent="0.25">
      <c r="A165" s="19">
        <v>155</v>
      </c>
      <c r="B165" s="19" t="s">
        <v>511</v>
      </c>
      <c r="C165" s="20" t="s">
        <v>512</v>
      </c>
      <c r="D165" s="20" t="s">
        <v>513</v>
      </c>
      <c r="E165" s="21" t="s">
        <v>514</v>
      </c>
      <c r="F165" s="22">
        <v>51.536000000000001</v>
      </c>
      <c r="G165" s="22">
        <v>128.84</v>
      </c>
      <c r="H165" s="83" t="s">
        <v>2124</v>
      </c>
      <c r="I165" s="25"/>
      <c r="J165" s="23"/>
      <c r="K165" s="23"/>
      <c r="L165" s="74"/>
    </row>
    <row r="166" spans="1:12" s="24" customFormat="1" ht="60" x14ac:dyDescent="0.25">
      <c r="A166" s="19">
        <v>156</v>
      </c>
      <c r="B166" s="19" t="s">
        <v>1584</v>
      </c>
      <c r="C166" s="20" t="s">
        <v>1585</v>
      </c>
      <c r="D166" s="20" t="s">
        <v>1586</v>
      </c>
      <c r="E166" s="21" t="s">
        <v>1587</v>
      </c>
      <c r="F166" s="22">
        <v>70.436000000000007</v>
      </c>
      <c r="G166" s="22">
        <v>176.09</v>
      </c>
      <c r="H166" s="83" t="s">
        <v>2564</v>
      </c>
      <c r="I166" s="25"/>
      <c r="J166" s="23"/>
      <c r="K166" s="23"/>
      <c r="L166" s="74"/>
    </row>
    <row r="167" spans="1:12" s="24" customFormat="1" ht="24" x14ac:dyDescent="0.25">
      <c r="A167" s="19">
        <v>157</v>
      </c>
      <c r="B167" s="19" t="s">
        <v>515</v>
      </c>
      <c r="C167" s="20" t="s">
        <v>516</v>
      </c>
      <c r="D167" s="20" t="s">
        <v>517</v>
      </c>
      <c r="E167" s="21" t="s">
        <v>518</v>
      </c>
      <c r="F167" s="22">
        <v>38.236000000000004</v>
      </c>
      <c r="G167" s="22">
        <v>95.59</v>
      </c>
      <c r="H167" s="83" t="s">
        <v>2564</v>
      </c>
      <c r="I167" s="25"/>
      <c r="J167" s="23"/>
      <c r="K167" s="23"/>
      <c r="L167" s="74"/>
    </row>
    <row r="168" spans="1:12" s="24" customFormat="1" ht="24" x14ac:dyDescent="0.25">
      <c r="A168" s="19">
        <v>158</v>
      </c>
      <c r="B168" s="19" t="s">
        <v>519</v>
      </c>
      <c r="C168" s="20" t="s">
        <v>520</v>
      </c>
      <c r="D168" s="20" t="s">
        <v>521</v>
      </c>
      <c r="E168" s="21" t="s">
        <v>195</v>
      </c>
      <c r="F168" s="22">
        <v>89.588000000000008</v>
      </c>
      <c r="G168" s="22">
        <v>223.97</v>
      </c>
      <c r="H168" s="83" t="s">
        <v>2564</v>
      </c>
      <c r="I168" s="25"/>
      <c r="J168" s="23"/>
      <c r="K168" s="23"/>
      <c r="L168" s="74"/>
    </row>
    <row r="169" spans="1:12" s="24" customFormat="1" ht="24" x14ac:dyDescent="0.25">
      <c r="A169" s="19">
        <v>159</v>
      </c>
      <c r="B169" s="19" t="s">
        <v>2169</v>
      </c>
      <c r="C169" s="20" t="s">
        <v>2170</v>
      </c>
      <c r="D169" s="20" t="s">
        <v>2171</v>
      </c>
      <c r="E169" s="21" t="s">
        <v>58</v>
      </c>
      <c r="F169" s="22">
        <v>406.56</v>
      </c>
      <c r="G169" s="22">
        <v>1016.4</v>
      </c>
      <c r="H169" s="83" t="s">
        <v>2124</v>
      </c>
      <c r="I169" s="25"/>
      <c r="J169" s="23"/>
      <c r="K169" s="23"/>
      <c r="L169" s="74"/>
    </row>
    <row r="170" spans="1:12" s="24" customFormat="1" ht="36" x14ac:dyDescent="0.25">
      <c r="A170" s="19">
        <v>160</v>
      </c>
      <c r="B170" s="19" t="s">
        <v>2172</v>
      </c>
      <c r="C170" s="20" t="s">
        <v>500</v>
      </c>
      <c r="D170" s="20" t="s">
        <v>2173</v>
      </c>
      <c r="E170" s="21" t="s">
        <v>522</v>
      </c>
      <c r="F170" s="22">
        <v>4998.0600000000004</v>
      </c>
      <c r="G170" s="22">
        <v>12495.15</v>
      </c>
      <c r="H170" s="83" t="s">
        <v>2124</v>
      </c>
      <c r="I170" s="25"/>
      <c r="J170" s="23"/>
      <c r="K170" s="23"/>
      <c r="L170" s="74"/>
    </row>
    <row r="171" spans="1:12" s="24" customFormat="1" ht="72" x14ac:dyDescent="0.25">
      <c r="A171" s="19">
        <v>161</v>
      </c>
      <c r="B171" s="19" t="s">
        <v>1588</v>
      </c>
      <c r="C171" s="20" t="s">
        <v>1589</v>
      </c>
      <c r="D171" s="20" t="s">
        <v>1590</v>
      </c>
      <c r="E171" s="21" t="s">
        <v>1591</v>
      </c>
      <c r="F171" s="22">
        <v>2047.68</v>
      </c>
      <c r="G171" s="22">
        <v>5119.2</v>
      </c>
      <c r="H171" s="83" t="s">
        <v>2124</v>
      </c>
      <c r="I171" s="25"/>
      <c r="J171" s="23"/>
      <c r="K171" s="23"/>
      <c r="L171" s="74"/>
    </row>
    <row r="172" spans="1:12" s="24" customFormat="1" ht="36" x14ac:dyDescent="0.25">
      <c r="A172" s="19">
        <v>162</v>
      </c>
      <c r="B172" s="19" t="s">
        <v>1592</v>
      </c>
      <c r="C172" s="20" t="s">
        <v>1593</v>
      </c>
      <c r="D172" s="20" t="s">
        <v>1594</v>
      </c>
      <c r="E172" s="21" t="s">
        <v>1595</v>
      </c>
      <c r="F172" s="22">
        <v>32.4</v>
      </c>
      <c r="G172" s="22">
        <v>81</v>
      </c>
      <c r="H172" s="83" t="s">
        <v>2124</v>
      </c>
      <c r="I172" s="25"/>
      <c r="J172" s="23"/>
      <c r="K172" s="23"/>
      <c r="L172" s="74"/>
    </row>
    <row r="173" spans="1:12" s="24" customFormat="1" ht="24" x14ac:dyDescent="0.25">
      <c r="A173" s="19">
        <v>163</v>
      </c>
      <c r="B173" s="19" t="s">
        <v>1596</v>
      </c>
      <c r="C173" s="20" t="s">
        <v>1597</v>
      </c>
      <c r="D173" s="20" t="s">
        <v>1598</v>
      </c>
      <c r="E173" s="21" t="s">
        <v>1599</v>
      </c>
      <c r="F173" s="22">
        <v>542.93999999999994</v>
      </c>
      <c r="G173" s="22">
        <v>1357.35</v>
      </c>
      <c r="H173" s="83" t="s">
        <v>2564</v>
      </c>
      <c r="I173" s="25"/>
      <c r="J173" s="23"/>
      <c r="K173" s="23"/>
      <c r="L173" s="74"/>
    </row>
    <row r="174" spans="1:12" s="24" customFormat="1" ht="24" x14ac:dyDescent="0.25">
      <c r="A174" s="19">
        <v>164</v>
      </c>
      <c r="B174" s="19" t="s">
        <v>2409</v>
      </c>
      <c r="C174" s="20" t="s">
        <v>2410</v>
      </c>
      <c r="D174" s="20" t="s">
        <v>2411</v>
      </c>
      <c r="E174" s="21" t="s">
        <v>2412</v>
      </c>
      <c r="F174" s="22">
        <v>949.62000000000012</v>
      </c>
      <c r="G174" s="22">
        <v>2374.0500000000002</v>
      </c>
      <c r="H174" s="83" t="s">
        <v>2124</v>
      </c>
      <c r="I174" s="25"/>
      <c r="J174" s="23"/>
      <c r="K174" s="23"/>
      <c r="L174" s="74"/>
    </row>
    <row r="175" spans="1:12" s="24" customFormat="1" ht="48" x14ac:dyDescent="0.25">
      <c r="A175" s="19">
        <v>165</v>
      </c>
      <c r="B175" s="19" t="s">
        <v>526</v>
      </c>
      <c r="C175" s="20" t="s">
        <v>527</v>
      </c>
      <c r="D175" s="20" t="s">
        <v>528</v>
      </c>
      <c r="E175" s="21" t="s">
        <v>81</v>
      </c>
      <c r="F175" s="22">
        <v>266.17199999999997</v>
      </c>
      <c r="G175" s="22">
        <v>665.43</v>
      </c>
      <c r="H175" s="83" t="s">
        <v>2564</v>
      </c>
      <c r="I175" s="25"/>
      <c r="J175" s="23"/>
      <c r="K175" s="23"/>
      <c r="L175" s="74"/>
    </row>
    <row r="176" spans="1:12" s="24" customFormat="1" ht="24" x14ac:dyDescent="0.25">
      <c r="A176" s="19">
        <v>166</v>
      </c>
      <c r="B176" s="19" t="s">
        <v>529</v>
      </c>
      <c r="C176" s="20" t="s">
        <v>530</v>
      </c>
      <c r="D176" s="20" t="s">
        <v>531</v>
      </c>
      <c r="E176" s="21" t="s">
        <v>532</v>
      </c>
      <c r="F176" s="22">
        <v>4.1640000000000006</v>
      </c>
      <c r="G176" s="22">
        <v>10.41</v>
      </c>
      <c r="H176" s="83" t="s">
        <v>2564</v>
      </c>
      <c r="I176" s="25"/>
      <c r="J176" s="23"/>
      <c r="K176" s="23"/>
      <c r="L176" s="74"/>
    </row>
    <row r="177" spans="1:12" s="24" customFormat="1" ht="36" x14ac:dyDescent="0.25">
      <c r="A177" s="19">
        <v>167</v>
      </c>
      <c r="B177" s="19" t="s">
        <v>533</v>
      </c>
      <c r="C177" s="20" t="s">
        <v>534</v>
      </c>
      <c r="D177" s="20" t="s">
        <v>535</v>
      </c>
      <c r="E177" s="21" t="s">
        <v>536</v>
      </c>
      <c r="F177" s="22">
        <v>7406.5960000000014</v>
      </c>
      <c r="G177" s="22">
        <v>18516.490000000002</v>
      </c>
      <c r="H177" s="83" t="s">
        <v>2124</v>
      </c>
      <c r="I177" s="25"/>
      <c r="J177" s="23"/>
      <c r="K177" s="23"/>
      <c r="L177" s="74"/>
    </row>
    <row r="178" spans="1:12" s="24" customFormat="1" ht="24" x14ac:dyDescent="0.25">
      <c r="A178" s="19">
        <v>168</v>
      </c>
      <c r="B178" s="19" t="s">
        <v>1600</v>
      </c>
      <c r="C178" s="20" t="s">
        <v>1601</v>
      </c>
      <c r="D178" s="20" t="s">
        <v>1602</v>
      </c>
      <c r="E178" s="21" t="s">
        <v>1603</v>
      </c>
      <c r="F178" s="22">
        <v>1.1400000000000001</v>
      </c>
      <c r="G178" s="22">
        <v>2.85</v>
      </c>
      <c r="H178" s="83" t="s">
        <v>2564</v>
      </c>
      <c r="I178" s="25"/>
      <c r="J178" s="23"/>
      <c r="K178" s="23"/>
      <c r="L178" s="74"/>
    </row>
    <row r="179" spans="1:12" s="24" customFormat="1" ht="24" x14ac:dyDescent="0.25">
      <c r="A179" s="19">
        <v>169</v>
      </c>
      <c r="B179" s="19" t="s">
        <v>537</v>
      </c>
      <c r="C179" s="20" t="s">
        <v>538</v>
      </c>
      <c r="D179" s="20" t="s">
        <v>539</v>
      </c>
      <c r="E179" s="21" t="s">
        <v>540</v>
      </c>
      <c r="F179" s="22">
        <v>17.380000000000003</v>
      </c>
      <c r="G179" s="22">
        <v>43.45</v>
      </c>
      <c r="H179" s="83" t="s">
        <v>2124</v>
      </c>
      <c r="I179" s="25"/>
      <c r="J179" s="23"/>
      <c r="K179" s="23"/>
      <c r="L179" s="74"/>
    </row>
    <row r="180" spans="1:12" s="24" customFormat="1" ht="48" x14ac:dyDescent="0.25">
      <c r="A180" s="19">
        <v>170</v>
      </c>
      <c r="B180" s="19" t="s">
        <v>541</v>
      </c>
      <c r="C180" s="20" t="s">
        <v>542</v>
      </c>
      <c r="D180" s="20" t="s">
        <v>543</v>
      </c>
      <c r="E180" s="21" t="s">
        <v>544</v>
      </c>
      <c r="F180" s="22">
        <v>1572.8200000000002</v>
      </c>
      <c r="G180" s="22">
        <v>3932.05</v>
      </c>
      <c r="H180" s="83" t="s">
        <v>2564</v>
      </c>
      <c r="I180" s="25"/>
      <c r="J180" s="23"/>
      <c r="K180" s="23"/>
      <c r="L180" s="74"/>
    </row>
    <row r="181" spans="1:12" s="24" customFormat="1" ht="48" x14ac:dyDescent="0.25">
      <c r="A181" s="19">
        <v>171</v>
      </c>
      <c r="B181" s="19" t="s">
        <v>1604</v>
      </c>
      <c r="C181" s="20" t="s">
        <v>1605</v>
      </c>
      <c r="D181" s="20" t="s">
        <v>1606</v>
      </c>
      <c r="E181" s="21" t="s">
        <v>1607</v>
      </c>
      <c r="F181" s="22">
        <v>87.208000000000013</v>
      </c>
      <c r="G181" s="22">
        <v>218.02</v>
      </c>
      <c r="H181" s="83" t="s">
        <v>2564</v>
      </c>
      <c r="I181" s="25"/>
      <c r="J181" s="23"/>
      <c r="K181" s="23"/>
      <c r="L181" s="74"/>
    </row>
    <row r="182" spans="1:12" s="24" customFormat="1" ht="24" x14ac:dyDescent="0.25">
      <c r="A182" s="19">
        <v>172</v>
      </c>
      <c r="B182" s="19" t="s">
        <v>549</v>
      </c>
      <c r="C182" s="20" t="s">
        <v>550</v>
      </c>
      <c r="D182" s="20" t="s">
        <v>551</v>
      </c>
      <c r="E182" s="21" t="s">
        <v>522</v>
      </c>
      <c r="F182" s="22">
        <v>19.100000000000001</v>
      </c>
      <c r="G182" s="22">
        <v>47.75</v>
      </c>
      <c r="H182" s="83" t="s">
        <v>2564</v>
      </c>
      <c r="I182" s="25"/>
      <c r="J182" s="23"/>
      <c r="K182" s="23"/>
      <c r="L182" s="74"/>
    </row>
    <row r="183" spans="1:12" s="24" customFormat="1" x14ac:dyDescent="0.25">
      <c r="A183" s="19">
        <v>173</v>
      </c>
      <c r="B183" s="19" t="s">
        <v>1608</v>
      </c>
      <c r="C183" s="20" t="s">
        <v>1609</v>
      </c>
      <c r="D183" s="20" t="s">
        <v>1610</v>
      </c>
      <c r="E183" s="21" t="s">
        <v>1611</v>
      </c>
      <c r="F183" s="22">
        <v>490.06400000000008</v>
      </c>
      <c r="G183" s="22">
        <v>1225.1600000000001</v>
      </c>
      <c r="H183" s="83" t="s">
        <v>2124</v>
      </c>
      <c r="I183" s="25"/>
      <c r="J183" s="23"/>
      <c r="K183" s="23"/>
      <c r="L183" s="74"/>
    </row>
    <row r="184" spans="1:12" s="24" customFormat="1" ht="36" x14ac:dyDescent="0.25">
      <c r="A184" s="19">
        <v>174</v>
      </c>
      <c r="B184" s="19" t="s">
        <v>552</v>
      </c>
      <c r="C184" s="20" t="s">
        <v>553</v>
      </c>
      <c r="D184" s="20" t="s">
        <v>554</v>
      </c>
      <c r="E184" s="21" t="s">
        <v>555</v>
      </c>
      <c r="F184" s="22">
        <v>558.24799999999993</v>
      </c>
      <c r="G184" s="22">
        <v>1395.62</v>
      </c>
      <c r="H184" s="83" t="s">
        <v>2124</v>
      </c>
      <c r="I184" s="25"/>
      <c r="J184" s="23"/>
      <c r="K184" s="23"/>
      <c r="L184" s="74"/>
    </row>
    <row r="185" spans="1:12" s="24" customFormat="1" ht="36" x14ac:dyDescent="0.25">
      <c r="A185" s="19">
        <v>175</v>
      </c>
      <c r="B185" s="19" t="s">
        <v>2417</v>
      </c>
      <c r="C185" s="20" t="s">
        <v>2418</v>
      </c>
      <c r="D185" s="20" t="s">
        <v>2419</v>
      </c>
      <c r="E185" s="21" t="s">
        <v>2420</v>
      </c>
      <c r="F185" s="22">
        <v>3302.4</v>
      </c>
      <c r="G185" s="22">
        <v>8256</v>
      </c>
      <c r="H185" s="83" t="s">
        <v>2124</v>
      </c>
      <c r="I185" s="25"/>
      <c r="J185" s="23"/>
      <c r="K185" s="23"/>
      <c r="L185" s="74"/>
    </row>
    <row r="186" spans="1:12" s="24" customFormat="1" ht="24" x14ac:dyDescent="0.25">
      <c r="A186" s="19">
        <v>176</v>
      </c>
      <c r="B186" s="19" t="s">
        <v>564</v>
      </c>
      <c r="C186" s="20" t="s">
        <v>565</v>
      </c>
      <c r="D186" s="20" t="s">
        <v>566</v>
      </c>
      <c r="E186" s="21" t="s">
        <v>567</v>
      </c>
      <c r="F186" s="22">
        <v>206.852</v>
      </c>
      <c r="G186" s="22">
        <v>517.13</v>
      </c>
      <c r="H186" s="83" t="s">
        <v>2564</v>
      </c>
      <c r="I186" s="25"/>
      <c r="J186" s="23"/>
      <c r="K186" s="23"/>
      <c r="L186" s="74"/>
    </row>
    <row r="187" spans="1:12" s="24" customFormat="1" ht="36" x14ac:dyDescent="0.25">
      <c r="A187" s="19">
        <v>177</v>
      </c>
      <c r="B187" s="19" t="s">
        <v>2421</v>
      </c>
      <c r="C187" s="20" t="s">
        <v>2422</v>
      </c>
      <c r="D187" s="20" t="s">
        <v>2423</v>
      </c>
      <c r="E187" s="21" t="s">
        <v>2424</v>
      </c>
      <c r="F187" s="22">
        <v>5014.68</v>
      </c>
      <c r="G187" s="22">
        <v>12536.7</v>
      </c>
      <c r="H187" s="83" t="s">
        <v>2124</v>
      </c>
      <c r="I187" s="25"/>
      <c r="J187" s="23"/>
      <c r="K187" s="23"/>
      <c r="L187" s="74"/>
    </row>
    <row r="188" spans="1:12" s="24" customFormat="1" ht="24" x14ac:dyDescent="0.25">
      <c r="A188" s="19">
        <v>178</v>
      </c>
      <c r="B188" s="19" t="s">
        <v>1612</v>
      </c>
      <c r="C188" s="20" t="s">
        <v>1613</v>
      </c>
      <c r="D188" s="20" t="s">
        <v>1614</v>
      </c>
      <c r="E188" s="21" t="s">
        <v>343</v>
      </c>
      <c r="F188" s="22">
        <v>53.312000000000005</v>
      </c>
      <c r="G188" s="22">
        <v>133.28</v>
      </c>
      <c r="H188" s="83" t="s">
        <v>2564</v>
      </c>
      <c r="I188" s="25"/>
      <c r="J188" s="23"/>
      <c r="K188" s="23"/>
      <c r="L188" s="74"/>
    </row>
    <row r="189" spans="1:12" s="24" customFormat="1" ht="24" x14ac:dyDescent="0.25">
      <c r="A189" s="19">
        <v>179</v>
      </c>
      <c r="B189" s="19" t="s">
        <v>575</v>
      </c>
      <c r="C189" s="20" t="s">
        <v>576</v>
      </c>
      <c r="D189" s="20" t="s">
        <v>577</v>
      </c>
      <c r="E189" s="21" t="s">
        <v>578</v>
      </c>
      <c r="F189" s="22">
        <v>324.08000000000004</v>
      </c>
      <c r="G189" s="22">
        <v>810.2</v>
      </c>
      <c r="H189" s="83" t="s">
        <v>2124</v>
      </c>
      <c r="I189" s="25"/>
      <c r="J189" s="23"/>
      <c r="K189" s="23"/>
      <c r="L189" s="74"/>
    </row>
    <row r="190" spans="1:12" s="24" customFormat="1" ht="36" x14ac:dyDescent="0.25">
      <c r="A190" s="19">
        <v>180</v>
      </c>
      <c r="B190" s="19" t="s">
        <v>579</v>
      </c>
      <c r="C190" s="20" t="s">
        <v>580</v>
      </c>
      <c r="D190" s="20" t="s">
        <v>581</v>
      </c>
      <c r="E190" s="21" t="s">
        <v>582</v>
      </c>
      <c r="F190" s="22">
        <v>27473.78</v>
      </c>
      <c r="G190" s="22">
        <v>68684.45</v>
      </c>
      <c r="H190" s="83" t="s">
        <v>2564</v>
      </c>
      <c r="I190" s="25"/>
      <c r="J190" s="23"/>
      <c r="K190" s="23"/>
      <c r="L190" s="74"/>
    </row>
    <row r="191" spans="1:12" s="24" customFormat="1" ht="48" x14ac:dyDescent="0.25">
      <c r="A191" s="19">
        <v>181</v>
      </c>
      <c r="B191" s="19" t="s">
        <v>583</v>
      </c>
      <c r="C191" s="20" t="s">
        <v>584</v>
      </c>
      <c r="D191" s="20" t="s">
        <v>585</v>
      </c>
      <c r="E191" s="21" t="s">
        <v>187</v>
      </c>
      <c r="F191" s="22">
        <v>881.99599999999998</v>
      </c>
      <c r="G191" s="22">
        <v>2204.9899999999998</v>
      </c>
      <c r="H191" s="83" t="s">
        <v>2564</v>
      </c>
      <c r="I191" s="25"/>
      <c r="J191" s="23"/>
      <c r="K191" s="23"/>
      <c r="L191" s="74"/>
    </row>
    <row r="192" spans="1:12" s="24" customFormat="1" ht="24" x14ac:dyDescent="0.25">
      <c r="A192" s="19">
        <v>182</v>
      </c>
      <c r="B192" s="19" t="s">
        <v>586</v>
      </c>
      <c r="C192" s="20" t="s">
        <v>587</v>
      </c>
      <c r="D192" s="20" t="s">
        <v>588</v>
      </c>
      <c r="E192" s="21" t="s">
        <v>321</v>
      </c>
      <c r="F192" s="22">
        <v>3959.7160000000003</v>
      </c>
      <c r="G192" s="22">
        <v>9899.2900000000009</v>
      </c>
      <c r="H192" s="83" t="s">
        <v>2124</v>
      </c>
      <c r="I192" s="25"/>
      <c r="J192" s="23"/>
      <c r="K192" s="23"/>
      <c r="L192" s="74"/>
    </row>
    <row r="193" spans="1:12" s="24" customFormat="1" x14ac:dyDescent="0.25">
      <c r="A193" s="19">
        <v>183</v>
      </c>
      <c r="B193" s="19" t="s">
        <v>589</v>
      </c>
      <c r="C193" s="20" t="s">
        <v>590</v>
      </c>
      <c r="D193" s="20" t="s">
        <v>591</v>
      </c>
      <c r="E193" s="21" t="s">
        <v>187</v>
      </c>
      <c r="F193" s="22">
        <v>257.16800000000001</v>
      </c>
      <c r="G193" s="22">
        <v>642.91999999999996</v>
      </c>
      <c r="H193" s="83" t="s">
        <v>2564</v>
      </c>
      <c r="I193" s="25"/>
      <c r="J193" s="23"/>
      <c r="K193" s="23"/>
      <c r="L193" s="74"/>
    </row>
    <row r="194" spans="1:12" s="24" customFormat="1" ht="36" x14ac:dyDescent="0.25">
      <c r="A194" s="19">
        <v>184</v>
      </c>
      <c r="B194" s="19" t="s">
        <v>2432</v>
      </c>
      <c r="C194" s="20" t="s">
        <v>2175</v>
      </c>
      <c r="D194" s="20" t="s">
        <v>2433</v>
      </c>
      <c r="E194" s="21" t="s">
        <v>2434</v>
      </c>
      <c r="F194" s="22">
        <v>331</v>
      </c>
      <c r="G194" s="22">
        <v>827.5</v>
      </c>
      <c r="H194" s="83" t="s">
        <v>2124</v>
      </c>
      <c r="I194" s="25"/>
      <c r="J194" s="23"/>
      <c r="K194" s="23"/>
      <c r="L194" s="74"/>
    </row>
    <row r="195" spans="1:12" s="24" customFormat="1" ht="24" x14ac:dyDescent="0.25">
      <c r="A195" s="19">
        <v>185</v>
      </c>
      <c r="B195" s="19" t="s">
        <v>2435</v>
      </c>
      <c r="C195" s="20" t="s">
        <v>2436</v>
      </c>
      <c r="D195" s="20" t="s">
        <v>2437</v>
      </c>
      <c r="E195" s="21" t="s">
        <v>2438</v>
      </c>
      <c r="F195" s="22">
        <v>11045.148000000001</v>
      </c>
      <c r="G195" s="22">
        <v>27612.87</v>
      </c>
      <c r="H195" s="83" t="s">
        <v>2124</v>
      </c>
      <c r="I195" s="25"/>
      <c r="J195" s="23"/>
      <c r="K195" s="23"/>
      <c r="L195" s="74"/>
    </row>
    <row r="196" spans="1:12" s="24" customFormat="1" ht="24" x14ac:dyDescent="0.25">
      <c r="A196" s="19">
        <v>186</v>
      </c>
      <c r="B196" s="19" t="s">
        <v>2174</v>
      </c>
      <c r="C196" s="20" t="s">
        <v>2175</v>
      </c>
      <c r="D196" s="20" t="s">
        <v>2176</v>
      </c>
      <c r="E196" s="21" t="s">
        <v>2177</v>
      </c>
      <c r="F196" s="22">
        <v>347.22</v>
      </c>
      <c r="G196" s="22">
        <v>868.05</v>
      </c>
      <c r="H196" s="83" t="s">
        <v>2124</v>
      </c>
      <c r="I196" s="25"/>
      <c r="J196" s="23"/>
      <c r="K196" s="23"/>
      <c r="L196" s="74"/>
    </row>
    <row r="197" spans="1:12" s="24" customFormat="1" ht="24" x14ac:dyDescent="0.25">
      <c r="A197" s="19">
        <v>187</v>
      </c>
      <c r="B197" s="19" t="s">
        <v>592</v>
      </c>
      <c r="C197" s="20" t="s">
        <v>587</v>
      </c>
      <c r="D197" s="20" t="s">
        <v>593</v>
      </c>
      <c r="E197" s="21" t="s">
        <v>331</v>
      </c>
      <c r="F197" s="22">
        <v>4011.096</v>
      </c>
      <c r="G197" s="22">
        <v>10027.74</v>
      </c>
      <c r="H197" s="83" t="s">
        <v>2124</v>
      </c>
      <c r="I197" s="25"/>
      <c r="J197" s="23"/>
      <c r="K197" s="23"/>
      <c r="L197" s="74"/>
    </row>
    <row r="198" spans="1:12" s="24" customFormat="1" ht="24" x14ac:dyDescent="0.25">
      <c r="A198" s="19">
        <v>188</v>
      </c>
      <c r="B198" s="19" t="s">
        <v>594</v>
      </c>
      <c r="C198" s="20" t="s">
        <v>587</v>
      </c>
      <c r="D198" s="20" t="s">
        <v>595</v>
      </c>
      <c r="E198" s="21" t="s">
        <v>331</v>
      </c>
      <c r="F198" s="22">
        <v>2238.752</v>
      </c>
      <c r="G198" s="22">
        <v>5596.88</v>
      </c>
      <c r="H198" s="83" t="s">
        <v>2124</v>
      </c>
      <c r="I198" s="25"/>
      <c r="J198" s="23"/>
      <c r="K198" s="23"/>
      <c r="L198" s="74"/>
    </row>
    <row r="199" spans="1:12" s="24" customFormat="1" ht="24" x14ac:dyDescent="0.25">
      <c r="A199" s="19">
        <v>189</v>
      </c>
      <c r="B199" s="19" t="s">
        <v>596</v>
      </c>
      <c r="C199" s="20" t="s">
        <v>597</v>
      </c>
      <c r="D199" s="20" t="s">
        <v>598</v>
      </c>
      <c r="E199" s="21" t="s">
        <v>599</v>
      </c>
      <c r="F199" s="22">
        <v>378.36</v>
      </c>
      <c r="G199" s="22">
        <v>945.9</v>
      </c>
      <c r="H199" s="83" t="s">
        <v>2124</v>
      </c>
      <c r="I199" s="25"/>
      <c r="J199" s="23"/>
      <c r="K199" s="23"/>
      <c r="L199" s="74"/>
    </row>
    <row r="200" spans="1:12" s="24" customFormat="1" x14ac:dyDescent="0.25">
      <c r="A200" s="19">
        <v>190</v>
      </c>
      <c r="B200" s="19" t="s">
        <v>604</v>
      </c>
      <c r="C200" s="20" t="s">
        <v>605</v>
      </c>
      <c r="D200" s="20" t="s">
        <v>606</v>
      </c>
      <c r="E200" s="21" t="s">
        <v>582</v>
      </c>
      <c r="F200" s="22">
        <v>1725.7439999999999</v>
      </c>
      <c r="G200" s="22">
        <v>4314.3599999999997</v>
      </c>
      <c r="H200" s="83" t="s">
        <v>2124</v>
      </c>
      <c r="I200" s="25"/>
      <c r="J200" s="23"/>
      <c r="K200" s="23"/>
      <c r="L200" s="74"/>
    </row>
    <row r="201" spans="1:12" s="24" customFormat="1" x14ac:dyDescent="0.25">
      <c r="A201" s="19">
        <v>191</v>
      </c>
      <c r="B201" s="19" t="s">
        <v>1615</v>
      </c>
      <c r="C201" s="20" t="s">
        <v>1616</v>
      </c>
      <c r="D201" s="20" t="s">
        <v>1617</v>
      </c>
      <c r="E201" s="21" t="s">
        <v>199</v>
      </c>
      <c r="F201" s="22">
        <v>1171.912</v>
      </c>
      <c r="G201" s="22">
        <v>2929.78</v>
      </c>
      <c r="H201" s="83" t="s">
        <v>2124</v>
      </c>
      <c r="I201" s="25"/>
      <c r="J201" s="23"/>
      <c r="K201" s="23"/>
      <c r="L201" s="74"/>
    </row>
    <row r="202" spans="1:12" s="24" customFormat="1" ht="24" x14ac:dyDescent="0.25">
      <c r="A202" s="19">
        <v>192</v>
      </c>
      <c r="B202" s="19" t="s">
        <v>607</v>
      </c>
      <c r="C202" s="20" t="s">
        <v>587</v>
      </c>
      <c r="D202" s="20" t="s">
        <v>608</v>
      </c>
      <c r="E202" s="21" t="s">
        <v>460</v>
      </c>
      <c r="F202" s="22">
        <v>232.452</v>
      </c>
      <c r="G202" s="22">
        <v>581.13</v>
      </c>
      <c r="H202" s="83" t="s">
        <v>2124</v>
      </c>
      <c r="I202" s="25"/>
      <c r="J202" s="23"/>
      <c r="K202" s="23"/>
      <c r="L202" s="74"/>
    </row>
    <row r="203" spans="1:12" s="24" customFormat="1" ht="36" x14ac:dyDescent="0.25">
      <c r="A203" s="19">
        <v>193</v>
      </c>
      <c r="B203" s="19" t="s">
        <v>2178</v>
      </c>
      <c r="C203" s="20" t="s">
        <v>2179</v>
      </c>
      <c r="D203" s="20" t="s">
        <v>2180</v>
      </c>
      <c r="E203" s="21" t="s">
        <v>2181</v>
      </c>
      <c r="F203" s="22">
        <v>182.59200000000001</v>
      </c>
      <c r="G203" s="22">
        <v>456.48</v>
      </c>
      <c r="H203" s="83" t="s">
        <v>2564</v>
      </c>
      <c r="I203" s="25"/>
      <c r="J203" s="23"/>
      <c r="K203" s="23"/>
      <c r="L203" s="74"/>
    </row>
    <row r="204" spans="1:12" s="24" customFormat="1" ht="24" x14ac:dyDescent="0.25">
      <c r="A204" s="19">
        <v>194</v>
      </c>
      <c r="B204" s="19" t="s">
        <v>612</v>
      </c>
      <c r="C204" s="20" t="s">
        <v>613</v>
      </c>
      <c r="D204" s="20" t="s">
        <v>614</v>
      </c>
      <c r="E204" s="21" t="s">
        <v>333</v>
      </c>
      <c r="F204" s="22">
        <v>54.352000000000004</v>
      </c>
      <c r="G204" s="22">
        <v>135.88</v>
      </c>
      <c r="H204" s="83" t="s">
        <v>2564</v>
      </c>
      <c r="I204" s="25"/>
      <c r="J204" s="23"/>
      <c r="K204" s="23"/>
      <c r="L204" s="74"/>
    </row>
    <row r="205" spans="1:12" s="24" customFormat="1" ht="36" x14ac:dyDescent="0.25">
      <c r="A205" s="19">
        <v>195</v>
      </c>
      <c r="B205" s="19" t="s">
        <v>615</v>
      </c>
      <c r="C205" s="20" t="s">
        <v>616</v>
      </c>
      <c r="D205" s="20" t="s">
        <v>617</v>
      </c>
      <c r="E205" s="21" t="s">
        <v>582</v>
      </c>
      <c r="F205" s="22">
        <v>74.384</v>
      </c>
      <c r="G205" s="22">
        <v>185.96</v>
      </c>
      <c r="H205" s="83" t="s">
        <v>2564</v>
      </c>
      <c r="I205" s="25"/>
      <c r="J205" s="23"/>
      <c r="K205" s="23"/>
      <c r="L205" s="74"/>
    </row>
    <row r="206" spans="1:12" s="24" customFormat="1" ht="24" x14ac:dyDescent="0.25">
      <c r="A206" s="19">
        <v>196</v>
      </c>
      <c r="B206" s="19" t="s">
        <v>2182</v>
      </c>
      <c r="C206" s="20" t="s">
        <v>2183</v>
      </c>
      <c r="D206" s="20" t="s">
        <v>2184</v>
      </c>
      <c r="E206" s="21" t="s">
        <v>2185</v>
      </c>
      <c r="F206" s="22">
        <v>273.84000000000003</v>
      </c>
      <c r="G206" s="22">
        <v>684.6</v>
      </c>
      <c r="H206" s="83" t="s">
        <v>2564</v>
      </c>
      <c r="I206" s="25"/>
      <c r="J206" s="23"/>
      <c r="K206" s="23"/>
      <c r="L206" s="74"/>
    </row>
    <row r="207" spans="1:12" s="24" customFormat="1" ht="24" x14ac:dyDescent="0.25">
      <c r="A207" s="19">
        <v>197</v>
      </c>
      <c r="B207" s="19" t="s">
        <v>618</v>
      </c>
      <c r="C207" s="20" t="s">
        <v>619</v>
      </c>
      <c r="D207" s="20" t="s">
        <v>620</v>
      </c>
      <c r="E207" s="21" t="s">
        <v>187</v>
      </c>
      <c r="F207" s="22">
        <v>81.188000000000002</v>
      </c>
      <c r="G207" s="22">
        <v>202.97</v>
      </c>
      <c r="H207" s="83" t="s">
        <v>2564</v>
      </c>
      <c r="I207" s="25"/>
      <c r="J207" s="23"/>
      <c r="K207" s="23"/>
      <c r="L207" s="74"/>
    </row>
    <row r="208" spans="1:12" s="24" customFormat="1" ht="24" x14ac:dyDescent="0.25">
      <c r="A208" s="19">
        <v>198</v>
      </c>
      <c r="B208" s="19" t="s">
        <v>621</v>
      </c>
      <c r="C208" s="20" t="s">
        <v>619</v>
      </c>
      <c r="D208" s="20" t="s">
        <v>622</v>
      </c>
      <c r="E208" s="21" t="s">
        <v>623</v>
      </c>
      <c r="F208" s="22">
        <v>27.460000000000004</v>
      </c>
      <c r="G208" s="22">
        <v>68.650000000000006</v>
      </c>
      <c r="H208" s="83" t="s">
        <v>2564</v>
      </c>
      <c r="I208" s="25"/>
      <c r="J208" s="23"/>
      <c r="K208" s="23"/>
      <c r="L208" s="74"/>
    </row>
    <row r="209" spans="1:12" s="24" customFormat="1" ht="24" x14ac:dyDescent="0.25">
      <c r="A209" s="19">
        <v>199</v>
      </c>
      <c r="B209" s="19" t="s">
        <v>624</v>
      </c>
      <c r="C209" s="20" t="s">
        <v>625</v>
      </c>
      <c r="D209" s="20" t="s">
        <v>626</v>
      </c>
      <c r="E209" s="21" t="s">
        <v>187</v>
      </c>
      <c r="F209" s="22">
        <v>760.16800000000012</v>
      </c>
      <c r="G209" s="22">
        <v>1900.42</v>
      </c>
      <c r="H209" s="83" t="s">
        <v>2564</v>
      </c>
      <c r="I209" s="25"/>
      <c r="J209" s="23"/>
      <c r="K209" s="23"/>
      <c r="L209" s="74"/>
    </row>
    <row r="210" spans="1:12" s="24" customFormat="1" ht="24" x14ac:dyDescent="0.25">
      <c r="A210" s="19">
        <v>200</v>
      </c>
      <c r="B210" s="19" t="s">
        <v>2186</v>
      </c>
      <c r="C210" s="20" t="s">
        <v>2187</v>
      </c>
      <c r="D210" s="20" t="s">
        <v>2188</v>
      </c>
      <c r="E210" s="21" t="s">
        <v>630</v>
      </c>
      <c r="F210" s="22">
        <v>326.40000000000003</v>
      </c>
      <c r="G210" s="22">
        <v>816</v>
      </c>
      <c r="H210" s="83" t="s">
        <v>2564</v>
      </c>
      <c r="I210" s="25"/>
      <c r="J210" s="23"/>
      <c r="K210" s="23"/>
      <c r="L210" s="74"/>
    </row>
    <row r="211" spans="1:12" s="24" customFormat="1" ht="36" x14ac:dyDescent="0.25">
      <c r="A211" s="19">
        <v>201</v>
      </c>
      <c r="B211" s="19" t="s">
        <v>635</v>
      </c>
      <c r="C211" s="20" t="s">
        <v>616</v>
      </c>
      <c r="D211" s="20" t="s">
        <v>636</v>
      </c>
      <c r="E211" s="21" t="s">
        <v>582</v>
      </c>
      <c r="F211" s="22">
        <v>204.38</v>
      </c>
      <c r="G211" s="22">
        <v>510.95</v>
      </c>
      <c r="H211" s="83" t="s">
        <v>2564</v>
      </c>
      <c r="I211" s="25"/>
      <c r="J211" s="23"/>
      <c r="K211" s="23"/>
      <c r="L211" s="74"/>
    </row>
    <row r="212" spans="1:12" s="24" customFormat="1" x14ac:dyDescent="0.25">
      <c r="A212" s="19">
        <v>202</v>
      </c>
      <c r="B212" s="19" t="s">
        <v>637</v>
      </c>
      <c r="C212" s="20" t="s">
        <v>638</v>
      </c>
      <c r="D212" s="20" t="s">
        <v>639</v>
      </c>
      <c r="E212" s="21" t="s">
        <v>387</v>
      </c>
      <c r="F212" s="22">
        <v>5576.6360000000004</v>
      </c>
      <c r="G212" s="22">
        <v>13941.59</v>
      </c>
      <c r="H212" s="83" t="s">
        <v>2564</v>
      </c>
      <c r="I212" s="25"/>
      <c r="J212" s="23"/>
      <c r="K212" s="23"/>
      <c r="L212" s="74"/>
    </row>
    <row r="213" spans="1:12" s="24" customFormat="1" ht="24" x14ac:dyDescent="0.25">
      <c r="A213" s="19">
        <v>203</v>
      </c>
      <c r="B213" s="19" t="s">
        <v>640</v>
      </c>
      <c r="C213" s="20" t="s">
        <v>641</v>
      </c>
      <c r="D213" s="20" t="s">
        <v>642</v>
      </c>
      <c r="E213" s="21" t="s">
        <v>199</v>
      </c>
      <c r="F213" s="22">
        <v>160.86000000000001</v>
      </c>
      <c r="G213" s="22">
        <v>402.15</v>
      </c>
      <c r="H213" s="83" t="s">
        <v>2564</v>
      </c>
      <c r="I213" s="25"/>
      <c r="J213" s="23"/>
      <c r="K213" s="23"/>
      <c r="L213" s="74"/>
    </row>
    <row r="214" spans="1:12" s="24" customFormat="1" ht="24" x14ac:dyDescent="0.25">
      <c r="A214" s="19">
        <v>204</v>
      </c>
      <c r="B214" s="19" t="s">
        <v>643</v>
      </c>
      <c r="C214" s="20" t="s">
        <v>644</v>
      </c>
      <c r="D214" s="20" t="s">
        <v>645</v>
      </c>
      <c r="E214" s="21" t="s">
        <v>46</v>
      </c>
      <c r="F214" s="22">
        <v>300.3</v>
      </c>
      <c r="G214" s="22">
        <v>750.75</v>
      </c>
      <c r="H214" s="83" t="s">
        <v>2124</v>
      </c>
      <c r="I214" s="25"/>
      <c r="J214" s="23"/>
      <c r="K214" s="23"/>
      <c r="L214" s="74"/>
    </row>
    <row r="215" spans="1:12" s="24" customFormat="1" ht="36" x14ac:dyDescent="0.25">
      <c r="A215" s="19">
        <v>205</v>
      </c>
      <c r="B215" s="19" t="s">
        <v>646</v>
      </c>
      <c r="C215" s="20" t="s">
        <v>647</v>
      </c>
      <c r="D215" s="20" t="s">
        <v>648</v>
      </c>
      <c r="E215" s="21" t="s">
        <v>649</v>
      </c>
      <c r="F215" s="22">
        <v>180.52800000000002</v>
      </c>
      <c r="G215" s="22">
        <v>451.32</v>
      </c>
      <c r="H215" s="83" t="s">
        <v>2124</v>
      </c>
      <c r="I215" s="25"/>
      <c r="J215" s="23"/>
      <c r="K215" s="23"/>
      <c r="L215" s="74"/>
    </row>
    <row r="216" spans="1:12" s="24" customFormat="1" ht="36" x14ac:dyDescent="0.25">
      <c r="A216" s="19">
        <v>206</v>
      </c>
      <c r="B216" s="19" t="s">
        <v>650</v>
      </c>
      <c r="C216" s="20" t="s">
        <v>651</v>
      </c>
      <c r="D216" s="20" t="s">
        <v>652</v>
      </c>
      <c r="E216" s="21" t="s">
        <v>653</v>
      </c>
      <c r="F216" s="22">
        <v>1368.6280000000002</v>
      </c>
      <c r="G216" s="22">
        <v>3421.57</v>
      </c>
      <c r="H216" s="83" t="s">
        <v>2564</v>
      </c>
      <c r="I216" s="25"/>
      <c r="J216" s="23"/>
      <c r="K216" s="23"/>
      <c r="L216" s="74"/>
    </row>
    <row r="217" spans="1:12" s="24" customFormat="1" ht="48" x14ac:dyDescent="0.25">
      <c r="A217" s="19">
        <v>207</v>
      </c>
      <c r="B217" s="19" t="s">
        <v>654</v>
      </c>
      <c r="C217" s="20" t="s">
        <v>655</v>
      </c>
      <c r="D217" s="20" t="s">
        <v>656</v>
      </c>
      <c r="E217" s="21" t="s">
        <v>333</v>
      </c>
      <c r="F217" s="22">
        <v>1084.9959999999999</v>
      </c>
      <c r="G217" s="22">
        <v>2712.49</v>
      </c>
      <c r="H217" s="83" t="s">
        <v>2124</v>
      </c>
      <c r="I217" s="25"/>
      <c r="J217" s="23"/>
      <c r="K217" s="23"/>
      <c r="L217" s="74"/>
    </row>
    <row r="218" spans="1:12" s="24" customFormat="1" ht="24" x14ac:dyDescent="0.25">
      <c r="A218" s="19">
        <v>208</v>
      </c>
      <c r="B218" s="19" t="s">
        <v>657</v>
      </c>
      <c r="C218" s="20" t="s">
        <v>619</v>
      </c>
      <c r="D218" s="20" t="s">
        <v>658</v>
      </c>
      <c r="E218" s="21" t="s">
        <v>187</v>
      </c>
      <c r="F218" s="22">
        <v>33.404000000000003</v>
      </c>
      <c r="G218" s="22">
        <v>83.51</v>
      </c>
      <c r="H218" s="83" t="s">
        <v>2564</v>
      </c>
      <c r="I218" s="25"/>
      <c r="J218" s="23"/>
      <c r="K218" s="23"/>
      <c r="L218" s="74"/>
    </row>
    <row r="219" spans="1:12" s="24" customFormat="1" ht="36" x14ac:dyDescent="0.25">
      <c r="A219" s="19">
        <v>209</v>
      </c>
      <c r="B219" s="19" t="s">
        <v>1618</v>
      </c>
      <c r="C219" s="20" t="s">
        <v>1619</v>
      </c>
      <c r="D219" s="20" t="s">
        <v>1620</v>
      </c>
      <c r="E219" s="21" t="s">
        <v>662</v>
      </c>
      <c r="F219" s="22">
        <v>5943.92</v>
      </c>
      <c r="G219" s="22">
        <v>14859.8</v>
      </c>
      <c r="H219" s="83" t="s">
        <v>2124</v>
      </c>
      <c r="I219" s="25"/>
      <c r="J219" s="23"/>
      <c r="K219" s="23"/>
      <c r="L219" s="74"/>
    </row>
    <row r="220" spans="1:12" s="24" customFormat="1" ht="36" x14ac:dyDescent="0.25">
      <c r="A220" s="19">
        <v>210</v>
      </c>
      <c r="B220" s="19" t="s">
        <v>663</v>
      </c>
      <c r="C220" s="20" t="s">
        <v>664</v>
      </c>
      <c r="D220" s="20" t="s">
        <v>665</v>
      </c>
      <c r="E220" s="21" t="s">
        <v>38</v>
      </c>
      <c r="F220" s="22">
        <v>443.89200000000005</v>
      </c>
      <c r="G220" s="22">
        <v>1109.73</v>
      </c>
      <c r="H220" s="83" t="s">
        <v>2564</v>
      </c>
      <c r="I220" s="25"/>
      <c r="J220" s="23"/>
      <c r="K220" s="23"/>
      <c r="L220" s="74"/>
    </row>
    <row r="221" spans="1:12" s="24" customFormat="1" ht="24" x14ac:dyDescent="0.25">
      <c r="A221" s="19">
        <v>211</v>
      </c>
      <c r="B221" s="19" t="s">
        <v>1621</v>
      </c>
      <c r="C221" s="20" t="s">
        <v>1622</v>
      </c>
      <c r="D221" s="20" t="s">
        <v>1623</v>
      </c>
      <c r="E221" s="21" t="s">
        <v>1624</v>
      </c>
      <c r="F221" s="22">
        <v>1590.7200000000003</v>
      </c>
      <c r="G221" s="22">
        <v>3976.8</v>
      </c>
      <c r="H221" s="83" t="s">
        <v>2124</v>
      </c>
      <c r="I221" s="25"/>
      <c r="J221" s="23"/>
      <c r="K221" s="23"/>
      <c r="L221" s="74"/>
    </row>
    <row r="222" spans="1:12" s="24" customFormat="1" ht="36" x14ac:dyDescent="0.25">
      <c r="A222" s="19">
        <v>212</v>
      </c>
      <c r="B222" s="19" t="s">
        <v>666</v>
      </c>
      <c r="C222" s="20" t="s">
        <v>667</v>
      </c>
      <c r="D222" s="20" t="s">
        <v>668</v>
      </c>
      <c r="E222" s="21" t="s">
        <v>669</v>
      </c>
      <c r="F222" s="22">
        <v>134.38800000000001</v>
      </c>
      <c r="G222" s="22">
        <v>335.97</v>
      </c>
      <c r="H222" s="83" t="s">
        <v>2564</v>
      </c>
      <c r="I222" s="25"/>
      <c r="J222" s="23"/>
      <c r="K222" s="23"/>
      <c r="L222" s="74"/>
    </row>
    <row r="223" spans="1:12" s="24" customFormat="1" ht="24" x14ac:dyDescent="0.25">
      <c r="A223" s="19">
        <v>213</v>
      </c>
      <c r="B223" s="19" t="s">
        <v>670</v>
      </c>
      <c r="C223" s="20" t="s">
        <v>671</v>
      </c>
      <c r="D223" s="20" t="s">
        <v>672</v>
      </c>
      <c r="E223" s="21" t="s">
        <v>81</v>
      </c>
      <c r="F223" s="22">
        <v>129.352</v>
      </c>
      <c r="G223" s="22">
        <v>323.38</v>
      </c>
      <c r="H223" s="83" t="s">
        <v>2564</v>
      </c>
      <c r="I223" s="25"/>
      <c r="J223" s="23"/>
      <c r="K223" s="23"/>
      <c r="L223" s="74"/>
    </row>
    <row r="224" spans="1:12" s="24" customFormat="1" ht="36" x14ac:dyDescent="0.25">
      <c r="A224" s="19">
        <v>214</v>
      </c>
      <c r="B224" s="19" t="s">
        <v>2189</v>
      </c>
      <c r="C224" s="20" t="s">
        <v>651</v>
      </c>
      <c r="D224" s="20" t="s">
        <v>2190</v>
      </c>
      <c r="E224" s="21" t="s">
        <v>333</v>
      </c>
      <c r="F224" s="22">
        <v>1101.6000000000001</v>
      </c>
      <c r="G224" s="22">
        <v>2754</v>
      </c>
      <c r="H224" s="83" t="s">
        <v>2124</v>
      </c>
      <c r="I224" s="25"/>
      <c r="J224" s="23"/>
      <c r="K224" s="23"/>
      <c r="L224" s="74"/>
    </row>
    <row r="225" spans="1:12" s="24" customFormat="1" ht="24" x14ac:dyDescent="0.25">
      <c r="A225" s="19">
        <v>215</v>
      </c>
      <c r="B225" s="19" t="s">
        <v>673</v>
      </c>
      <c r="C225" s="20" t="s">
        <v>674</v>
      </c>
      <c r="D225" s="20" t="s">
        <v>675</v>
      </c>
      <c r="E225" s="21" t="s">
        <v>676</v>
      </c>
      <c r="F225" s="22">
        <v>242.88000000000002</v>
      </c>
      <c r="G225" s="22">
        <v>607.20000000000005</v>
      </c>
      <c r="H225" s="83" t="s">
        <v>2564</v>
      </c>
      <c r="I225" s="25"/>
      <c r="J225" s="23"/>
      <c r="K225" s="23"/>
      <c r="L225" s="74"/>
    </row>
    <row r="226" spans="1:12" s="24" customFormat="1" ht="24" x14ac:dyDescent="0.25">
      <c r="A226" s="19">
        <v>216</v>
      </c>
      <c r="B226" s="19" t="s">
        <v>677</v>
      </c>
      <c r="C226" s="20" t="s">
        <v>678</v>
      </c>
      <c r="D226" s="20" t="s">
        <v>679</v>
      </c>
      <c r="E226" s="21" t="s">
        <v>680</v>
      </c>
      <c r="F226" s="22">
        <v>452</v>
      </c>
      <c r="G226" s="22">
        <v>1130</v>
      </c>
      <c r="H226" s="83" t="s">
        <v>2124</v>
      </c>
      <c r="I226" s="25"/>
      <c r="J226" s="23"/>
      <c r="K226" s="23"/>
      <c r="L226" s="74"/>
    </row>
    <row r="227" spans="1:12" s="24" customFormat="1" ht="36" x14ac:dyDescent="0.25">
      <c r="A227" s="19">
        <v>217</v>
      </c>
      <c r="B227" s="19" t="s">
        <v>681</v>
      </c>
      <c r="C227" s="20" t="s">
        <v>682</v>
      </c>
      <c r="D227" s="20" t="s">
        <v>683</v>
      </c>
      <c r="E227" s="21" t="s">
        <v>684</v>
      </c>
      <c r="F227" s="22">
        <v>208.13600000000002</v>
      </c>
      <c r="G227" s="22">
        <v>520.34</v>
      </c>
      <c r="H227" s="83" t="s">
        <v>2564</v>
      </c>
      <c r="I227" s="25"/>
      <c r="J227" s="23"/>
      <c r="K227" s="23"/>
      <c r="L227" s="74"/>
    </row>
    <row r="228" spans="1:12" s="24" customFormat="1" ht="36" x14ac:dyDescent="0.25">
      <c r="A228" s="19">
        <v>218</v>
      </c>
      <c r="B228" s="19" t="s">
        <v>2191</v>
      </c>
      <c r="C228" s="20" t="s">
        <v>2192</v>
      </c>
      <c r="D228" s="20" t="s">
        <v>2193</v>
      </c>
      <c r="E228" s="21" t="s">
        <v>2194</v>
      </c>
      <c r="F228" s="22">
        <v>41.2</v>
      </c>
      <c r="G228" s="22">
        <v>103</v>
      </c>
      <c r="H228" s="83" t="s">
        <v>2124</v>
      </c>
      <c r="I228" s="25"/>
      <c r="J228" s="23"/>
      <c r="K228" s="23"/>
      <c r="L228" s="74"/>
    </row>
    <row r="229" spans="1:12" s="24" customFormat="1" ht="36" x14ac:dyDescent="0.25">
      <c r="A229" s="19">
        <v>219</v>
      </c>
      <c r="B229" s="19" t="s">
        <v>2195</v>
      </c>
      <c r="C229" s="20" t="s">
        <v>2196</v>
      </c>
      <c r="D229" s="20" t="s">
        <v>2197</v>
      </c>
      <c r="E229" s="21" t="s">
        <v>2198</v>
      </c>
      <c r="F229" s="22">
        <v>6.5640000000000001</v>
      </c>
      <c r="G229" s="22">
        <v>16.41</v>
      </c>
      <c r="H229" s="83" t="s">
        <v>2124</v>
      </c>
      <c r="I229" s="25"/>
      <c r="J229" s="23"/>
      <c r="K229" s="23"/>
      <c r="L229" s="74"/>
    </row>
    <row r="230" spans="1:12" s="24" customFormat="1" ht="36" x14ac:dyDescent="0.25">
      <c r="A230" s="19">
        <v>220</v>
      </c>
      <c r="B230" s="19" t="s">
        <v>685</v>
      </c>
      <c r="C230" s="20" t="s">
        <v>686</v>
      </c>
      <c r="D230" s="20" t="s">
        <v>687</v>
      </c>
      <c r="E230" s="21" t="s">
        <v>688</v>
      </c>
      <c r="F230" s="22">
        <v>404</v>
      </c>
      <c r="G230" s="22">
        <v>1010</v>
      </c>
      <c r="H230" s="83" t="s">
        <v>2124</v>
      </c>
      <c r="I230" s="25"/>
      <c r="J230" s="23"/>
      <c r="K230" s="23"/>
      <c r="L230" s="74"/>
    </row>
    <row r="231" spans="1:12" s="24" customFormat="1" ht="36" x14ac:dyDescent="0.25">
      <c r="A231" s="19">
        <v>221</v>
      </c>
      <c r="B231" s="19" t="s">
        <v>1625</v>
      </c>
      <c r="C231" s="20" t="s">
        <v>1626</v>
      </c>
      <c r="D231" s="20" t="s">
        <v>1627</v>
      </c>
      <c r="E231" s="21" t="s">
        <v>299</v>
      </c>
      <c r="F231" s="22">
        <v>541.2600000000001</v>
      </c>
      <c r="G231" s="22">
        <v>1353.15</v>
      </c>
      <c r="H231" s="83" t="s">
        <v>2564</v>
      </c>
      <c r="I231" s="25"/>
      <c r="J231" s="23"/>
      <c r="K231" s="23"/>
      <c r="L231" s="74"/>
    </row>
    <row r="232" spans="1:12" s="24" customFormat="1" ht="24" x14ac:dyDescent="0.25">
      <c r="A232" s="19">
        <v>222</v>
      </c>
      <c r="B232" s="19" t="s">
        <v>689</v>
      </c>
      <c r="C232" s="20" t="s">
        <v>690</v>
      </c>
      <c r="D232" s="20" t="s">
        <v>691</v>
      </c>
      <c r="E232" s="21" t="s">
        <v>692</v>
      </c>
      <c r="F232" s="22">
        <v>5055.2720000000008</v>
      </c>
      <c r="G232" s="22">
        <v>12638.18</v>
      </c>
      <c r="H232" s="83" t="s">
        <v>2124</v>
      </c>
      <c r="I232" s="25"/>
      <c r="J232" s="23"/>
      <c r="K232" s="23"/>
      <c r="L232" s="74"/>
    </row>
    <row r="233" spans="1:12" s="24" customFormat="1" x14ac:dyDescent="0.25">
      <c r="A233" s="19">
        <v>223</v>
      </c>
      <c r="B233" s="19" t="s">
        <v>1628</v>
      </c>
      <c r="C233" s="20" t="s">
        <v>1629</v>
      </c>
      <c r="D233" s="20" t="s">
        <v>1630</v>
      </c>
      <c r="E233" s="21" t="s">
        <v>199</v>
      </c>
      <c r="F233" s="22">
        <v>115.72800000000001</v>
      </c>
      <c r="G233" s="22">
        <v>289.32</v>
      </c>
      <c r="H233" s="83" t="s">
        <v>2124</v>
      </c>
      <c r="I233" s="25"/>
      <c r="J233" s="23"/>
      <c r="K233" s="23"/>
      <c r="L233" s="74"/>
    </row>
    <row r="234" spans="1:12" s="24" customFormat="1" ht="48" x14ac:dyDescent="0.25">
      <c r="A234" s="19">
        <v>224</v>
      </c>
      <c r="B234" s="19" t="s">
        <v>1631</v>
      </c>
      <c r="C234" s="20" t="s">
        <v>1632</v>
      </c>
      <c r="D234" s="20" t="s">
        <v>1633</v>
      </c>
      <c r="E234" s="21" t="s">
        <v>1634</v>
      </c>
      <c r="F234" s="22">
        <v>3.3640000000000003</v>
      </c>
      <c r="G234" s="22">
        <v>8.41</v>
      </c>
      <c r="H234" s="83" t="s">
        <v>2124</v>
      </c>
      <c r="I234" s="25"/>
      <c r="J234" s="23"/>
      <c r="K234" s="23"/>
      <c r="L234" s="74"/>
    </row>
    <row r="235" spans="1:12" s="24" customFormat="1" ht="48" x14ac:dyDescent="0.25">
      <c r="A235" s="19">
        <v>225</v>
      </c>
      <c r="B235" s="19" t="s">
        <v>2199</v>
      </c>
      <c r="C235" s="20" t="s">
        <v>2200</v>
      </c>
      <c r="D235" s="20" t="s">
        <v>2201</v>
      </c>
      <c r="E235" s="21" t="s">
        <v>2202</v>
      </c>
      <c r="F235" s="22">
        <v>305.44</v>
      </c>
      <c r="G235" s="22">
        <v>763.6</v>
      </c>
      <c r="H235" s="83" t="s">
        <v>2124</v>
      </c>
      <c r="I235" s="25"/>
      <c r="J235" s="23"/>
      <c r="K235" s="23"/>
      <c r="L235" s="74"/>
    </row>
    <row r="236" spans="1:12" s="24" customFormat="1" x14ac:dyDescent="0.25">
      <c r="A236" s="19">
        <v>226</v>
      </c>
      <c r="B236" s="19" t="s">
        <v>1635</v>
      </c>
      <c r="C236" s="20" t="s">
        <v>1636</v>
      </c>
      <c r="D236" s="20" t="s">
        <v>1637</v>
      </c>
      <c r="E236" s="21" t="s">
        <v>331</v>
      </c>
      <c r="F236" s="22">
        <v>2443.08</v>
      </c>
      <c r="G236" s="22">
        <v>6107.7</v>
      </c>
      <c r="H236" s="83" t="s">
        <v>2124</v>
      </c>
      <c r="I236" s="25"/>
      <c r="J236" s="23"/>
      <c r="K236" s="23"/>
      <c r="L236" s="74"/>
    </row>
    <row r="237" spans="1:12" s="24" customFormat="1" ht="24" x14ac:dyDescent="0.25">
      <c r="A237" s="19">
        <v>227</v>
      </c>
      <c r="B237" s="19" t="s">
        <v>1638</v>
      </c>
      <c r="C237" s="20" t="s">
        <v>1639</v>
      </c>
      <c r="D237" s="20" t="s">
        <v>1640</v>
      </c>
      <c r="E237" s="21" t="s">
        <v>1641</v>
      </c>
      <c r="F237" s="22">
        <v>44789.271999999997</v>
      </c>
      <c r="G237" s="22">
        <v>111973.18</v>
      </c>
      <c r="H237" s="83" t="s">
        <v>2124</v>
      </c>
      <c r="I237" s="25"/>
      <c r="J237" s="23"/>
      <c r="K237" s="23"/>
      <c r="L237" s="74"/>
    </row>
    <row r="238" spans="1:12" s="24" customFormat="1" ht="36" x14ac:dyDescent="0.25">
      <c r="A238" s="19">
        <v>228</v>
      </c>
      <c r="B238" s="19" t="s">
        <v>1642</v>
      </c>
      <c r="C238" s="20" t="s">
        <v>697</v>
      </c>
      <c r="D238" s="20" t="s">
        <v>1643</v>
      </c>
      <c r="E238" s="21" t="s">
        <v>331</v>
      </c>
      <c r="F238" s="22">
        <v>5819.7360000000008</v>
      </c>
      <c r="G238" s="22">
        <v>14549.34</v>
      </c>
      <c r="H238" s="83" t="s">
        <v>2124</v>
      </c>
      <c r="I238" s="25"/>
      <c r="J238" s="23"/>
      <c r="K238" s="23"/>
      <c r="L238" s="74"/>
    </row>
    <row r="239" spans="1:12" s="24" customFormat="1" ht="36" x14ac:dyDescent="0.25">
      <c r="A239" s="19">
        <v>229</v>
      </c>
      <c r="B239" s="19" t="s">
        <v>698</v>
      </c>
      <c r="C239" s="20" t="s">
        <v>699</v>
      </c>
      <c r="D239" s="20" t="s">
        <v>700</v>
      </c>
      <c r="E239" s="21" t="s">
        <v>187</v>
      </c>
      <c r="F239" s="22">
        <v>1077.68</v>
      </c>
      <c r="G239" s="22">
        <v>2694.2</v>
      </c>
      <c r="H239" s="83" t="s">
        <v>2564</v>
      </c>
      <c r="I239" s="25"/>
      <c r="J239" s="23"/>
      <c r="K239" s="23"/>
      <c r="L239" s="74"/>
    </row>
    <row r="240" spans="1:12" s="24" customFormat="1" ht="24" x14ac:dyDescent="0.25">
      <c r="A240" s="19">
        <v>230</v>
      </c>
      <c r="B240" s="19" t="s">
        <v>1644</v>
      </c>
      <c r="C240" s="20" t="s">
        <v>1645</v>
      </c>
      <c r="D240" s="20" t="s">
        <v>1646</v>
      </c>
      <c r="E240" s="21" t="s">
        <v>1647</v>
      </c>
      <c r="F240" s="22">
        <v>66014.724000000002</v>
      </c>
      <c r="G240" s="22">
        <v>165036.81</v>
      </c>
      <c r="H240" s="83" t="s">
        <v>2124</v>
      </c>
      <c r="I240" s="25"/>
      <c r="J240" s="23"/>
      <c r="K240" s="23"/>
      <c r="L240" s="74"/>
    </row>
    <row r="241" spans="1:12" s="24" customFormat="1" ht="36" x14ac:dyDescent="0.25">
      <c r="A241" s="19">
        <v>231</v>
      </c>
      <c r="B241" s="19" t="s">
        <v>1648</v>
      </c>
      <c r="C241" s="20" t="s">
        <v>1649</v>
      </c>
      <c r="D241" s="20" t="s">
        <v>1650</v>
      </c>
      <c r="E241" s="21" t="s">
        <v>1651</v>
      </c>
      <c r="F241" s="22">
        <v>52.744000000000007</v>
      </c>
      <c r="G241" s="22">
        <v>131.86000000000001</v>
      </c>
      <c r="H241" s="83" t="s">
        <v>2124</v>
      </c>
      <c r="I241" s="25"/>
      <c r="J241" s="23"/>
      <c r="K241" s="23"/>
      <c r="L241" s="74"/>
    </row>
    <row r="242" spans="1:12" s="24" customFormat="1" x14ac:dyDescent="0.25">
      <c r="A242" s="19">
        <v>232</v>
      </c>
      <c r="B242" s="19" t="s">
        <v>701</v>
      </c>
      <c r="C242" s="20" t="s">
        <v>702</v>
      </c>
      <c r="D242" s="20" t="s">
        <v>703</v>
      </c>
      <c r="E242" s="21" t="s">
        <v>121</v>
      </c>
      <c r="F242" s="22">
        <v>4106.9279999999999</v>
      </c>
      <c r="G242" s="22">
        <v>10267.32</v>
      </c>
      <c r="H242" s="83" t="s">
        <v>2124</v>
      </c>
      <c r="I242" s="25"/>
      <c r="J242" s="23"/>
      <c r="K242" s="23"/>
      <c r="L242" s="74"/>
    </row>
    <row r="243" spans="1:12" s="24" customFormat="1" ht="36" x14ac:dyDescent="0.25">
      <c r="A243" s="19">
        <v>233</v>
      </c>
      <c r="B243" s="19" t="s">
        <v>1652</v>
      </c>
      <c r="C243" s="20" t="s">
        <v>1653</v>
      </c>
      <c r="D243" s="20" t="s">
        <v>1654</v>
      </c>
      <c r="E243" s="21" t="s">
        <v>1651</v>
      </c>
      <c r="F243" s="22">
        <v>2273.768</v>
      </c>
      <c r="G243" s="22">
        <v>5684.42</v>
      </c>
      <c r="H243" s="83" t="s">
        <v>2124</v>
      </c>
      <c r="I243" s="25"/>
      <c r="J243" s="23"/>
      <c r="K243" s="23"/>
      <c r="L243" s="74"/>
    </row>
    <row r="244" spans="1:12" s="24" customFormat="1" x14ac:dyDescent="0.25">
      <c r="A244" s="19">
        <v>234</v>
      </c>
      <c r="B244" s="19" t="s">
        <v>1367</v>
      </c>
      <c r="C244" s="20" t="s">
        <v>1368</v>
      </c>
      <c r="D244" s="20" t="s">
        <v>1369</v>
      </c>
      <c r="E244" s="21" t="s">
        <v>1370</v>
      </c>
      <c r="F244" s="22">
        <v>866.7120000000001</v>
      </c>
      <c r="G244" s="22">
        <v>2166.7800000000002</v>
      </c>
      <c r="H244" s="83" t="s">
        <v>2124</v>
      </c>
      <c r="I244" s="25"/>
      <c r="J244" s="23"/>
      <c r="K244" s="23"/>
      <c r="L244" s="74"/>
    </row>
    <row r="245" spans="1:12" s="24" customFormat="1" ht="36" x14ac:dyDescent="0.25">
      <c r="A245" s="19">
        <v>235</v>
      </c>
      <c r="B245" s="19" t="s">
        <v>704</v>
      </c>
      <c r="C245" s="20" t="s">
        <v>697</v>
      </c>
      <c r="D245" s="20" t="s">
        <v>705</v>
      </c>
      <c r="E245" s="21" t="s">
        <v>414</v>
      </c>
      <c r="F245" s="22">
        <v>33991.171999999999</v>
      </c>
      <c r="G245" s="22">
        <v>84977.93</v>
      </c>
      <c r="H245" s="83" t="s">
        <v>2124</v>
      </c>
      <c r="I245" s="25"/>
      <c r="J245" s="23"/>
      <c r="K245" s="23"/>
      <c r="L245" s="74"/>
    </row>
    <row r="246" spans="1:12" s="24" customFormat="1" ht="24" x14ac:dyDescent="0.25">
      <c r="A246" s="19">
        <v>236</v>
      </c>
      <c r="B246" s="19" t="s">
        <v>2126</v>
      </c>
      <c r="C246" s="20" t="s">
        <v>2127</v>
      </c>
      <c r="D246" s="20" t="s">
        <v>2128</v>
      </c>
      <c r="E246" s="21" t="s">
        <v>2129</v>
      </c>
      <c r="F246" s="22">
        <v>229.15200000000002</v>
      </c>
      <c r="G246" s="22">
        <v>572.88</v>
      </c>
      <c r="H246" s="83" t="s">
        <v>2124</v>
      </c>
      <c r="I246" s="25"/>
      <c r="J246" s="23"/>
      <c r="K246" s="23"/>
      <c r="L246" s="74"/>
    </row>
    <row r="247" spans="1:12" s="24" customFormat="1" x14ac:dyDescent="0.25">
      <c r="A247" s="19">
        <v>237</v>
      </c>
      <c r="B247" s="19" t="s">
        <v>706</v>
      </c>
      <c r="C247" s="20" t="s">
        <v>707</v>
      </c>
      <c r="D247" s="20" t="s">
        <v>708</v>
      </c>
      <c r="E247" s="21" t="s">
        <v>709</v>
      </c>
      <c r="F247" s="22">
        <v>37.456000000000003</v>
      </c>
      <c r="G247" s="22">
        <v>93.64</v>
      </c>
      <c r="H247" s="83" t="s">
        <v>2564</v>
      </c>
      <c r="I247" s="25"/>
      <c r="J247" s="23"/>
      <c r="K247" s="23"/>
      <c r="L247" s="74"/>
    </row>
    <row r="248" spans="1:12" s="24" customFormat="1" ht="36" x14ac:dyDescent="0.25">
      <c r="A248" s="19">
        <v>238</v>
      </c>
      <c r="B248" s="19" t="s">
        <v>710</v>
      </c>
      <c r="C248" s="20" t="s">
        <v>711</v>
      </c>
      <c r="D248" s="20" t="s">
        <v>712</v>
      </c>
      <c r="E248" s="21" t="s">
        <v>331</v>
      </c>
      <c r="F248" s="22">
        <v>3629.52</v>
      </c>
      <c r="G248" s="22">
        <v>9073.7999999999993</v>
      </c>
      <c r="H248" s="83" t="s">
        <v>2124</v>
      </c>
      <c r="I248" s="25"/>
      <c r="J248" s="23"/>
      <c r="K248" s="23"/>
      <c r="L248" s="74"/>
    </row>
    <row r="249" spans="1:12" s="24" customFormat="1" ht="48" x14ac:dyDescent="0.25">
      <c r="A249" s="19">
        <v>239</v>
      </c>
      <c r="B249" s="19" t="s">
        <v>713</v>
      </c>
      <c r="C249" s="20" t="s">
        <v>714</v>
      </c>
      <c r="D249" s="20" t="s">
        <v>715</v>
      </c>
      <c r="E249" s="21" t="s">
        <v>467</v>
      </c>
      <c r="F249" s="22">
        <v>430.62799999999999</v>
      </c>
      <c r="G249" s="22">
        <v>1076.57</v>
      </c>
      <c r="H249" s="83" t="s">
        <v>2124</v>
      </c>
      <c r="I249" s="25"/>
      <c r="J249" s="23"/>
      <c r="K249" s="23"/>
      <c r="L249" s="74"/>
    </row>
    <row r="250" spans="1:12" s="24" customFormat="1" x14ac:dyDescent="0.25">
      <c r="A250" s="19">
        <v>240</v>
      </c>
      <c r="B250" s="19" t="s">
        <v>716</v>
      </c>
      <c r="C250" s="20" t="s">
        <v>717</v>
      </c>
      <c r="D250" s="20" t="s">
        <v>718</v>
      </c>
      <c r="E250" s="21" t="s">
        <v>121</v>
      </c>
      <c r="F250" s="22">
        <v>7043.1600000000008</v>
      </c>
      <c r="G250" s="22">
        <v>17607.900000000001</v>
      </c>
      <c r="H250" s="83" t="s">
        <v>2124</v>
      </c>
      <c r="I250" s="25"/>
      <c r="J250" s="23"/>
      <c r="K250" s="23"/>
      <c r="L250" s="74"/>
    </row>
    <row r="251" spans="1:12" s="24" customFormat="1" x14ac:dyDescent="0.25">
      <c r="A251" s="19">
        <v>241</v>
      </c>
      <c r="B251" s="19" t="s">
        <v>2203</v>
      </c>
      <c r="C251" s="20" t="s">
        <v>2204</v>
      </c>
      <c r="D251" s="20" t="s">
        <v>2205</v>
      </c>
      <c r="E251" s="21" t="s">
        <v>2206</v>
      </c>
      <c r="F251" s="22">
        <v>460.74</v>
      </c>
      <c r="G251" s="22">
        <v>1151.8499999999999</v>
      </c>
      <c r="H251" s="83" t="s">
        <v>2124</v>
      </c>
      <c r="I251" s="25"/>
      <c r="J251" s="23"/>
      <c r="K251" s="23"/>
      <c r="L251" s="74"/>
    </row>
    <row r="252" spans="1:12" s="24" customFormat="1" ht="24" x14ac:dyDescent="0.25">
      <c r="A252" s="19">
        <v>242</v>
      </c>
      <c r="B252" s="19" t="s">
        <v>1371</v>
      </c>
      <c r="C252" s="20" t="s">
        <v>1372</v>
      </c>
      <c r="D252" s="20" t="s">
        <v>1373</v>
      </c>
      <c r="E252" s="21" t="s">
        <v>121</v>
      </c>
      <c r="F252" s="22">
        <v>6394.5240000000003</v>
      </c>
      <c r="G252" s="22">
        <v>15986.31</v>
      </c>
      <c r="H252" s="83" t="s">
        <v>2124</v>
      </c>
      <c r="I252" s="25"/>
      <c r="J252" s="23"/>
      <c r="K252" s="23"/>
      <c r="L252" s="74"/>
    </row>
    <row r="253" spans="1:12" s="24" customFormat="1" ht="24" x14ac:dyDescent="0.25">
      <c r="A253" s="19">
        <v>243</v>
      </c>
      <c r="B253" s="19" t="s">
        <v>719</v>
      </c>
      <c r="C253" s="20" t="s">
        <v>720</v>
      </c>
      <c r="D253" s="20" t="s">
        <v>721</v>
      </c>
      <c r="E253" s="21" t="s">
        <v>722</v>
      </c>
      <c r="F253" s="22">
        <v>700.86800000000005</v>
      </c>
      <c r="G253" s="22">
        <v>1752.17</v>
      </c>
      <c r="H253" s="83" t="s">
        <v>2124</v>
      </c>
      <c r="I253" s="25"/>
      <c r="J253" s="23"/>
      <c r="K253" s="23"/>
      <c r="L253" s="74"/>
    </row>
    <row r="254" spans="1:12" s="24" customFormat="1" ht="36" x14ac:dyDescent="0.25">
      <c r="A254" s="19">
        <v>244</v>
      </c>
      <c r="B254" s="19" t="s">
        <v>2207</v>
      </c>
      <c r="C254" s="20" t="s">
        <v>2208</v>
      </c>
      <c r="D254" s="20" t="s">
        <v>2209</v>
      </c>
      <c r="E254" s="21" t="s">
        <v>138</v>
      </c>
      <c r="F254" s="22">
        <v>400.34800000000001</v>
      </c>
      <c r="G254" s="22">
        <v>1000.87</v>
      </c>
      <c r="H254" s="83" t="s">
        <v>2124</v>
      </c>
      <c r="I254" s="25"/>
      <c r="J254" s="23"/>
      <c r="K254" s="23"/>
      <c r="L254" s="74"/>
    </row>
    <row r="255" spans="1:12" s="24" customFormat="1" ht="48" x14ac:dyDescent="0.25">
      <c r="A255" s="19">
        <v>245</v>
      </c>
      <c r="B255" s="19" t="s">
        <v>1655</v>
      </c>
      <c r="C255" s="20" t="s">
        <v>1656</v>
      </c>
      <c r="D255" s="20" t="s">
        <v>1657</v>
      </c>
      <c r="E255" s="21" t="s">
        <v>1658</v>
      </c>
      <c r="F255" s="22">
        <v>622.71600000000001</v>
      </c>
      <c r="G255" s="22">
        <v>1556.79</v>
      </c>
      <c r="H255" s="83" t="s">
        <v>2564</v>
      </c>
      <c r="I255" s="25"/>
      <c r="J255" s="23"/>
      <c r="K255" s="23"/>
      <c r="L255" s="74"/>
    </row>
    <row r="256" spans="1:12" s="24" customFormat="1" ht="24" x14ac:dyDescent="0.25">
      <c r="A256" s="19">
        <v>246</v>
      </c>
      <c r="B256" s="19" t="s">
        <v>723</v>
      </c>
      <c r="C256" s="20" t="s">
        <v>724</v>
      </c>
      <c r="D256" s="20" t="s">
        <v>725</v>
      </c>
      <c r="E256" s="21" t="s">
        <v>726</v>
      </c>
      <c r="F256" s="22">
        <v>229.26400000000001</v>
      </c>
      <c r="G256" s="22">
        <v>573.16</v>
      </c>
      <c r="H256" s="83" t="s">
        <v>2564</v>
      </c>
      <c r="I256" s="25"/>
      <c r="J256" s="23"/>
      <c r="K256" s="23"/>
      <c r="L256" s="74"/>
    </row>
    <row r="257" spans="1:12" s="24" customFormat="1" ht="36" x14ac:dyDescent="0.25">
      <c r="A257" s="19">
        <v>247</v>
      </c>
      <c r="B257" s="19" t="s">
        <v>1659</v>
      </c>
      <c r="C257" s="20" t="s">
        <v>1660</v>
      </c>
      <c r="D257" s="20" t="s">
        <v>1661</v>
      </c>
      <c r="E257" s="21" t="s">
        <v>1662</v>
      </c>
      <c r="F257" s="22">
        <v>1074.5160000000001</v>
      </c>
      <c r="G257" s="22">
        <v>2686.29</v>
      </c>
      <c r="H257" s="83" t="s">
        <v>2564</v>
      </c>
      <c r="I257" s="25"/>
      <c r="J257" s="23"/>
      <c r="K257" s="23"/>
      <c r="L257" s="74"/>
    </row>
    <row r="258" spans="1:12" s="24" customFormat="1" ht="36" x14ac:dyDescent="0.25">
      <c r="A258" s="19">
        <v>248</v>
      </c>
      <c r="B258" s="19" t="s">
        <v>735</v>
      </c>
      <c r="C258" s="20" t="s">
        <v>736</v>
      </c>
      <c r="D258" s="20" t="s">
        <v>737</v>
      </c>
      <c r="E258" s="21" t="s">
        <v>730</v>
      </c>
      <c r="F258" s="22">
        <v>30.080000000000002</v>
      </c>
      <c r="G258" s="22">
        <v>75.2</v>
      </c>
      <c r="H258" s="83" t="s">
        <v>2124</v>
      </c>
      <c r="I258" s="25"/>
      <c r="J258" s="23"/>
      <c r="K258" s="23"/>
      <c r="L258" s="74"/>
    </row>
    <row r="259" spans="1:12" s="24" customFormat="1" ht="72" x14ac:dyDescent="0.25">
      <c r="A259" s="19">
        <v>249</v>
      </c>
      <c r="B259" s="19" t="s">
        <v>1663</v>
      </c>
      <c r="C259" s="20" t="s">
        <v>1664</v>
      </c>
      <c r="D259" s="20" t="s">
        <v>1665</v>
      </c>
      <c r="E259" s="21" t="s">
        <v>1341</v>
      </c>
      <c r="F259" s="22">
        <v>992.47199999999998</v>
      </c>
      <c r="G259" s="22">
        <v>2481.1799999999998</v>
      </c>
      <c r="H259" s="83" t="s">
        <v>2564</v>
      </c>
      <c r="I259" s="25"/>
      <c r="J259" s="23"/>
      <c r="K259" s="23"/>
      <c r="L259" s="74"/>
    </row>
    <row r="260" spans="1:12" s="24" customFormat="1" ht="36" x14ac:dyDescent="0.25">
      <c r="A260" s="19">
        <v>250</v>
      </c>
      <c r="B260" s="19" t="s">
        <v>1666</v>
      </c>
      <c r="C260" s="20" t="s">
        <v>1667</v>
      </c>
      <c r="D260" s="20" t="s">
        <v>1668</v>
      </c>
      <c r="E260" s="21" t="s">
        <v>1326</v>
      </c>
      <c r="F260" s="22">
        <v>470.78800000000001</v>
      </c>
      <c r="G260" s="22">
        <v>1176.97</v>
      </c>
      <c r="H260" s="83" t="s">
        <v>2564</v>
      </c>
      <c r="I260" s="25"/>
      <c r="J260" s="23"/>
      <c r="K260" s="23"/>
      <c r="L260" s="74"/>
    </row>
    <row r="261" spans="1:12" s="24" customFormat="1" ht="24" x14ac:dyDescent="0.25">
      <c r="A261" s="19">
        <v>251</v>
      </c>
      <c r="B261" s="19" t="s">
        <v>1669</v>
      </c>
      <c r="C261" s="20" t="s">
        <v>1670</v>
      </c>
      <c r="D261" s="20" t="s">
        <v>1671</v>
      </c>
      <c r="E261" s="21" t="s">
        <v>1672</v>
      </c>
      <c r="F261" s="22">
        <v>1.22</v>
      </c>
      <c r="G261" s="22">
        <v>3.05</v>
      </c>
      <c r="H261" s="83" t="s">
        <v>2564</v>
      </c>
      <c r="I261" s="25"/>
      <c r="J261" s="23"/>
      <c r="K261" s="23"/>
      <c r="L261" s="74"/>
    </row>
    <row r="262" spans="1:12" s="24" customFormat="1" ht="24" x14ac:dyDescent="0.25">
      <c r="A262" s="19">
        <v>252</v>
      </c>
      <c r="B262" s="19" t="s">
        <v>738</v>
      </c>
      <c r="C262" s="20" t="s">
        <v>739</v>
      </c>
      <c r="D262" s="20" t="s">
        <v>740</v>
      </c>
      <c r="E262" s="21" t="s">
        <v>722</v>
      </c>
      <c r="F262" s="22">
        <v>246.84000000000003</v>
      </c>
      <c r="G262" s="22">
        <v>617.1</v>
      </c>
      <c r="H262" s="83" t="s">
        <v>2124</v>
      </c>
      <c r="I262" s="25"/>
      <c r="J262" s="23"/>
      <c r="K262" s="23"/>
      <c r="L262" s="74"/>
    </row>
    <row r="263" spans="1:12" s="24" customFormat="1" ht="48" x14ac:dyDescent="0.25">
      <c r="A263" s="19">
        <v>253</v>
      </c>
      <c r="B263" s="19" t="s">
        <v>741</v>
      </c>
      <c r="C263" s="20" t="s">
        <v>742</v>
      </c>
      <c r="D263" s="20" t="s">
        <v>743</v>
      </c>
      <c r="E263" s="21" t="s">
        <v>187</v>
      </c>
      <c r="F263" s="22">
        <v>462.39600000000002</v>
      </c>
      <c r="G263" s="22">
        <v>1155.99</v>
      </c>
      <c r="H263" s="83" t="s">
        <v>2564</v>
      </c>
      <c r="I263" s="25"/>
      <c r="J263" s="23"/>
      <c r="K263" s="23"/>
      <c r="L263" s="74"/>
    </row>
    <row r="264" spans="1:12" s="24" customFormat="1" ht="36" x14ac:dyDescent="0.25">
      <c r="A264" s="19">
        <v>254</v>
      </c>
      <c r="B264" s="19" t="s">
        <v>744</v>
      </c>
      <c r="C264" s="20" t="s">
        <v>745</v>
      </c>
      <c r="D264" s="20" t="s">
        <v>746</v>
      </c>
      <c r="E264" s="21" t="s">
        <v>747</v>
      </c>
      <c r="F264" s="22">
        <v>6.0040000000000004</v>
      </c>
      <c r="G264" s="22">
        <v>15.01</v>
      </c>
      <c r="H264" s="83" t="s">
        <v>2124</v>
      </c>
      <c r="I264" s="25"/>
      <c r="J264" s="23"/>
      <c r="K264" s="23"/>
      <c r="L264" s="74"/>
    </row>
    <row r="265" spans="1:12" s="24" customFormat="1" ht="24" x14ac:dyDescent="0.25">
      <c r="A265" s="19">
        <v>255</v>
      </c>
      <c r="B265" s="19" t="s">
        <v>748</v>
      </c>
      <c r="C265" s="20" t="s">
        <v>749</v>
      </c>
      <c r="D265" s="20" t="s">
        <v>750</v>
      </c>
      <c r="E265" s="21" t="s">
        <v>751</v>
      </c>
      <c r="F265" s="22">
        <v>18.919999999999998</v>
      </c>
      <c r="G265" s="22">
        <v>47.3</v>
      </c>
      <c r="H265" s="83" t="s">
        <v>2124</v>
      </c>
      <c r="I265" s="25"/>
      <c r="J265" s="23"/>
      <c r="K265" s="23"/>
      <c r="L265" s="74"/>
    </row>
    <row r="266" spans="1:12" s="24" customFormat="1" ht="36" x14ac:dyDescent="0.25">
      <c r="A266" s="19">
        <v>256</v>
      </c>
      <c r="B266" s="19" t="s">
        <v>1673</v>
      </c>
      <c r="C266" s="20" t="s">
        <v>1674</v>
      </c>
      <c r="D266" s="20" t="s">
        <v>1675</v>
      </c>
      <c r="E266" s="21" t="s">
        <v>1328</v>
      </c>
      <c r="F266" s="22">
        <v>1801.7880000000002</v>
      </c>
      <c r="G266" s="22">
        <v>4504.47</v>
      </c>
      <c r="H266" s="83" t="s">
        <v>2564</v>
      </c>
      <c r="I266" s="25"/>
      <c r="J266" s="23"/>
      <c r="K266" s="23"/>
      <c r="L266" s="74"/>
    </row>
    <row r="267" spans="1:12" s="24" customFormat="1" ht="24" x14ac:dyDescent="0.25">
      <c r="A267" s="19">
        <v>257</v>
      </c>
      <c r="B267" s="19" t="s">
        <v>2214</v>
      </c>
      <c r="C267" s="20" t="s">
        <v>2215</v>
      </c>
      <c r="D267" s="20" t="s">
        <v>2216</v>
      </c>
      <c r="E267" s="21" t="s">
        <v>2217</v>
      </c>
      <c r="F267" s="22">
        <v>3227.88</v>
      </c>
      <c r="G267" s="22">
        <v>8069.7</v>
      </c>
      <c r="H267" s="83" t="s">
        <v>2564</v>
      </c>
      <c r="I267" s="25"/>
      <c r="J267" s="23"/>
      <c r="K267" s="23"/>
      <c r="L267" s="74"/>
    </row>
    <row r="268" spans="1:12" s="24" customFormat="1" ht="24" x14ac:dyDescent="0.25">
      <c r="A268" s="19">
        <v>258</v>
      </c>
      <c r="B268" s="19" t="s">
        <v>1676</v>
      </c>
      <c r="C268" s="20" t="s">
        <v>1670</v>
      </c>
      <c r="D268" s="20" t="s">
        <v>1677</v>
      </c>
      <c r="E268" s="21" t="s">
        <v>1678</v>
      </c>
      <c r="F268" s="22">
        <v>4509.8640000000005</v>
      </c>
      <c r="G268" s="22">
        <v>11274.66</v>
      </c>
      <c r="H268" s="83" t="s">
        <v>2564</v>
      </c>
      <c r="I268" s="25"/>
      <c r="J268" s="23"/>
      <c r="K268" s="23"/>
      <c r="L268" s="74"/>
    </row>
    <row r="269" spans="1:12" s="24" customFormat="1" ht="24" x14ac:dyDescent="0.25">
      <c r="A269" s="19">
        <v>259</v>
      </c>
      <c r="B269" s="19" t="s">
        <v>2218</v>
      </c>
      <c r="C269" s="20" t="s">
        <v>2219</v>
      </c>
      <c r="D269" s="20" t="s">
        <v>2220</v>
      </c>
      <c r="E269" s="21" t="s">
        <v>752</v>
      </c>
      <c r="F269" s="22">
        <v>5.4</v>
      </c>
      <c r="G269" s="22">
        <v>13.5</v>
      </c>
      <c r="H269" s="83" t="s">
        <v>2564</v>
      </c>
      <c r="I269" s="25"/>
      <c r="J269" s="23"/>
      <c r="K269" s="23"/>
      <c r="L269" s="74"/>
    </row>
    <row r="270" spans="1:12" s="24" customFormat="1" ht="24" x14ac:dyDescent="0.25">
      <c r="A270" s="19">
        <v>260</v>
      </c>
      <c r="B270" s="19" t="s">
        <v>2221</v>
      </c>
      <c r="C270" s="20" t="s">
        <v>2222</v>
      </c>
      <c r="D270" s="20" t="s">
        <v>2223</v>
      </c>
      <c r="E270" s="21" t="s">
        <v>2224</v>
      </c>
      <c r="F270" s="22">
        <v>31.680000000000003</v>
      </c>
      <c r="G270" s="22">
        <v>79.2</v>
      </c>
      <c r="H270" s="83" t="s">
        <v>2564</v>
      </c>
      <c r="I270" s="25"/>
      <c r="J270" s="23"/>
      <c r="K270" s="23"/>
      <c r="L270" s="74"/>
    </row>
    <row r="271" spans="1:12" s="24" customFormat="1" ht="24" x14ac:dyDescent="0.25">
      <c r="A271" s="19">
        <v>261</v>
      </c>
      <c r="B271" s="19" t="s">
        <v>753</v>
      </c>
      <c r="C271" s="20" t="s">
        <v>754</v>
      </c>
      <c r="D271" s="20" t="s">
        <v>755</v>
      </c>
      <c r="E271" s="21" t="s">
        <v>518</v>
      </c>
      <c r="F271" s="22">
        <v>375.76400000000001</v>
      </c>
      <c r="G271" s="22">
        <v>939.41</v>
      </c>
      <c r="H271" s="83" t="s">
        <v>2124</v>
      </c>
      <c r="I271" s="25"/>
      <c r="J271" s="23"/>
      <c r="K271" s="23"/>
      <c r="L271" s="74"/>
    </row>
    <row r="272" spans="1:12" s="24" customFormat="1" ht="24" x14ac:dyDescent="0.25">
      <c r="A272" s="19">
        <v>262</v>
      </c>
      <c r="B272" s="19" t="s">
        <v>760</v>
      </c>
      <c r="C272" s="20" t="s">
        <v>761</v>
      </c>
      <c r="D272" s="20" t="s">
        <v>762</v>
      </c>
      <c r="E272" s="21" t="s">
        <v>46</v>
      </c>
      <c r="F272" s="22">
        <v>439.20800000000003</v>
      </c>
      <c r="G272" s="22">
        <v>1098.02</v>
      </c>
      <c r="H272" s="83" t="s">
        <v>2564</v>
      </c>
      <c r="I272" s="25"/>
      <c r="J272" s="23"/>
      <c r="K272" s="23"/>
      <c r="L272" s="74"/>
    </row>
    <row r="273" spans="1:12" s="24" customFormat="1" ht="24" x14ac:dyDescent="0.25">
      <c r="A273" s="19">
        <v>263</v>
      </c>
      <c r="B273" s="19" t="s">
        <v>763</v>
      </c>
      <c r="C273" s="20" t="s">
        <v>764</v>
      </c>
      <c r="D273" s="20" t="s">
        <v>765</v>
      </c>
      <c r="E273" s="21" t="s">
        <v>121</v>
      </c>
      <c r="F273" s="22">
        <v>1043.3680000000002</v>
      </c>
      <c r="G273" s="22">
        <v>2608.42</v>
      </c>
      <c r="H273" s="83" t="s">
        <v>2564</v>
      </c>
      <c r="I273" s="25"/>
      <c r="J273" s="23"/>
      <c r="K273" s="23"/>
      <c r="L273" s="74"/>
    </row>
    <row r="274" spans="1:12" s="24" customFormat="1" ht="36" x14ac:dyDescent="0.25">
      <c r="A274" s="19">
        <v>264</v>
      </c>
      <c r="B274" s="19" t="s">
        <v>1679</v>
      </c>
      <c r="C274" s="20" t="s">
        <v>1680</v>
      </c>
      <c r="D274" s="20" t="s">
        <v>1681</v>
      </c>
      <c r="E274" s="21" t="s">
        <v>81</v>
      </c>
      <c r="F274" s="22">
        <v>67.996000000000009</v>
      </c>
      <c r="G274" s="22">
        <v>169.99</v>
      </c>
      <c r="H274" s="83" t="s">
        <v>2124</v>
      </c>
      <c r="I274" s="25"/>
      <c r="J274" s="23"/>
      <c r="K274" s="23"/>
      <c r="L274" s="74"/>
    </row>
    <row r="275" spans="1:12" s="24" customFormat="1" ht="24" x14ac:dyDescent="0.25">
      <c r="A275" s="19">
        <v>265</v>
      </c>
      <c r="B275" s="19" t="s">
        <v>769</v>
      </c>
      <c r="C275" s="20" t="s">
        <v>770</v>
      </c>
      <c r="D275" s="20" t="s">
        <v>771</v>
      </c>
      <c r="E275" s="21" t="s">
        <v>58</v>
      </c>
      <c r="F275" s="22">
        <v>871.78</v>
      </c>
      <c r="G275" s="22">
        <v>2179.4499999999998</v>
      </c>
      <c r="H275" s="83" t="s">
        <v>2564</v>
      </c>
      <c r="I275" s="25"/>
      <c r="J275" s="23"/>
      <c r="K275" s="23"/>
      <c r="L275" s="74"/>
    </row>
    <row r="276" spans="1:12" s="24" customFormat="1" ht="60" x14ac:dyDescent="0.25">
      <c r="A276" s="19">
        <v>266</v>
      </c>
      <c r="B276" s="19" t="s">
        <v>1682</v>
      </c>
      <c r="C276" s="20" t="s">
        <v>1683</v>
      </c>
      <c r="D276" s="20" t="s">
        <v>1684</v>
      </c>
      <c r="E276" s="21" t="s">
        <v>1685</v>
      </c>
      <c r="F276" s="22">
        <v>403.048</v>
      </c>
      <c r="G276" s="22">
        <v>1007.62</v>
      </c>
      <c r="H276" s="83" t="s">
        <v>2564</v>
      </c>
      <c r="I276" s="25"/>
      <c r="J276" s="23"/>
      <c r="K276" s="23"/>
      <c r="L276" s="74"/>
    </row>
    <row r="277" spans="1:12" s="24" customFormat="1" ht="24" x14ac:dyDescent="0.25">
      <c r="A277" s="19">
        <v>267</v>
      </c>
      <c r="B277" s="19" t="s">
        <v>779</v>
      </c>
      <c r="C277" s="20" t="s">
        <v>780</v>
      </c>
      <c r="D277" s="20" t="s">
        <v>781</v>
      </c>
      <c r="E277" s="21" t="s">
        <v>46</v>
      </c>
      <c r="F277" s="22">
        <v>60.332000000000008</v>
      </c>
      <c r="G277" s="22">
        <v>150.83000000000001</v>
      </c>
      <c r="H277" s="83" t="s">
        <v>2564</v>
      </c>
      <c r="I277" s="25"/>
      <c r="J277" s="23"/>
      <c r="K277" s="23"/>
      <c r="L277" s="74"/>
    </row>
    <row r="278" spans="1:12" s="24" customFormat="1" ht="36" x14ac:dyDescent="0.25">
      <c r="A278" s="19">
        <v>268</v>
      </c>
      <c r="B278" s="19" t="s">
        <v>782</v>
      </c>
      <c r="C278" s="20" t="s">
        <v>783</v>
      </c>
      <c r="D278" s="20" t="s">
        <v>784</v>
      </c>
      <c r="E278" s="21" t="s">
        <v>138</v>
      </c>
      <c r="F278" s="22">
        <v>27.712000000000003</v>
      </c>
      <c r="G278" s="22">
        <v>69.28</v>
      </c>
      <c r="H278" s="83" t="s">
        <v>2124</v>
      </c>
      <c r="I278" s="25"/>
      <c r="J278" s="23"/>
      <c r="K278" s="23"/>
      <c r="L278" s="74"/>
    </row>
    <row r="279" spans="1:12" s="24" customFormat="1" ht="36" x14ac:dyDescent="0.25">
      <c r="A279" s="19">
        <v>269</v>
      </c>
      <c r="B279" s="19" t="s">
        <v>788</v>
      </c>
      <c r="C279" s="20" t="s">
        <v>789</v>
      </c>
      <c r="D279" s="20" t="s">
        <v>790</v>
      </c>
      <c r="E279" s="21" t="s">
        <v>121</v>
      </c>
      <c r="F279" s="22">
        <v>2211.02</v>
      </c>
      <c r="G279" s="22">
        <v>5527.55</v>
      </c>
      <c r="H279" s="83" t="s">
        <v>2124</v>
      </c>
      <c r="I279" s="25"/>
      <c r="J279" s="23"/>
      <c r="K279" s="23"/>
      <c r="L279" s="74"/>
    </row>
    <row r="280" spans="1:12" s="24" customFormat="1" ht="36" x14ac:dyDescent="0.25">
      <c r="A280" s="19">
        <v>270</v>
      </c>
      <c r="B280" s="19" t="s">
        <v>1686</v>
      </c>
      <c r="C280" s="20" t="s">
        <v>1687</v>
      </c>
      <c r="D280" s="20" t="s">
        <v>1688</v>
      </c>
      <c r="E280" s="21" t="s">
        <v>1689</v>
      </c>
      <c r="F280" s="22">
        <v>8.06</v>
      </c>
      <c r="G280" s="22">
        <v>20.149999999999999</v>
      </c>
      <c r="H280" s="83" t="s">
        <v>2124</v>
      </c>
      <c r="I280" s="25"/>
      <c r="J280" s="23"/>
      <c r="K280" s="23"/>
      <c r="L280" s="74"/>
    </row>
    <row r="281" spans="1:12" s="24" customFormat="1" ht="24" x14ac:dyDescent="0.25">
      <c r="A281" s="19">
        <v>271</v>
      </c>
      <c r="B281" s="19" t="s">
        <v>793</v>
      </c>
      <c r="C281" s="20" t="s">
        <v>794</v>
      </c>
      <c r="D281" s="20" t="s">
        <v>795</v>
      </c>
      <c r="E281" s="21" t="s">
        <v>796</v>
      </c>
      <c r="F281" s="22">
        <v>201.036</v>
      </c>
      <c r="G281" s="22">
        <v>502.59</v>
      </c>
      <c r="H281" s="83" t="s">
        <v>2564</v>
      </c>
      <c r="I281" s="25"/>
      <c r="J281" s="23"/>
      <c r="K281" s="23"/>
      <c r="L281" s="74"/>
    </row>
    <row r="282" spans="1:12" s="24" customFormat="1" ht="24" x14ac:dyDescent="0.25">
      <c r="A282" s="19">
        <v>272</v>
      </c>
      <c r="B282" s="19" t="s">
        <v>797</v>
      </c>
      <c r="C282" s="20" t="s">
        <v>798</v>
      </c>
      <c r="D282" s="20" t="s">
        <v>799</v>
      </c>
      <c r="E282" s="21" t="s">
        <v>46</v>
      </c>
      <c r="F282" s="22">
        <v>427.45600000000007</v>
      </c>
      <c r="G282" s="22">
        <v>1068.6400000000001</v>
      </c>
      <c r="H282" s="83" t="s">
        <v>2564</v>
      </c>
      <c r="I282" s="25"/>
      <c r="J282" s="23"/>
      <c r="K282" s="23"/>
      <c r="L282" s="74"/>
    </row>
    <row r="283" spans="1:12" s="24" customFormat="1" ht="24" x14ac:dyDescent="0.25">
      <c r="A283" s="19">
        <v>273</v>
      </c>
      <c r="B283" s="19" t="s">
        <v>800</v>
      </c>
      <c r="C283" s="20" t="s">
        <v>801</v>
      </c>
      <c r="D283" s="20" t="s">
        <v>802</v>
      </c>
      <c r="E283" s="21" t="s">
        <v>46</v>
      </c>
      <c r="F283" s="22">
        <v>314.11599999999999</v>
      </c>
      <c r="G283" s="22">
        <v>785.29</v>
      </c>
      <c r="H283" s="83" t="s">
        <v>2564</v>
      </c>
      <c r="I283" s="25"/>
      <c r="J283" s="23"/>
      <c r="K283" s="23"/>
      <c r="L283" s="74"/>
    </row>
    <row r="284" spans="1:12" s="24" customFormat="1" ht="24" x14ac:dyDescent="0.25">
      <c r="A284" s="19">
        <v>274</v>
      </c>
      <c r="B284" s="19" t="s">
        <v>2130</v>
      </c>
      <c r="C284" s="20" t="s">
        <v>2131</v>
      </c>
      <c r="D284" s="20" t="s">
        <v>2132</v>
      </c>
      <c r="E284" s="21" t="s">
        <v>2133</v>
      </c>
      <c r="F284" s="22">
        <v>702.18000000000006</v>
      </c>
      <c r="G284" s="22">
        <v>1755.45</v>
      </c>
      <c r="H284" s="83" t="s">
        <v>2124</v>
      </c>
      <c r="I284" s="25"/>
      <c r="J284" s="23"/>
      <c r="K284" s="23"/>
      <c r="L284" s="74"/>
    </row>
    <row r="285" spans="1:12" s="24" customFormat="1" ht="24" x14ac:dyDescent="0.25">
      <c r="A285" s="19">
        <v>275</v>
      </c>
      <c r="B285" s="19" t="s">
        <v>803</v>
      </c>
      <c r="C285" s="20" t="s">
        <v>804</v>
      </c>
      <c r="D285" s="20" t="s">
        <v>805</v>
      </c>
      <c r="E285" s="21" t="s">
        <v>46</v>
      </c>
      <c r="F285" s="22">
        <v>163.5</v>
      </c>
      <c r="G285" s="22">
        <v>408.75</v>
      </c>
      <c r="H285" s="83" t="s">
        <v>2564</v>
      </c>
      <c r="I285" s="25"/>
      <c r="J285" s="23"/>
      <c r="K285" s="23"/>
      <c r="L285" s="74"/>
    </row>
    <row r="286" spans="1:12" s="24" customFormat="1" ht="24" x14ac:dyDescent="0.25">
      <c r="A286" s="19">
        <v>276</v>
      </c>
      <c r="B286" s="19" t="s">
        <v>809</v>
      </c>
      <c r="C286" s="20" t="s">
        <v>810</v>
      </c>
      <c r="D286" s="20" t="s">
        <v>811</v>
      </c>
      <c r="E286" s="21" t="s">
        <v>812</v>
      </c>
      <c r="F286" s="22">
        <v>19.316000000000003</v>
      </c>
      <c r="G286" s="22">
        <v>48.29</v>
      </c>
      <c r="H286" s="83" t="s">
        <v>2564</v>
      </c>
      <c r="I286" s="25"/>
      <c r="J286" s="23"/>
      <c r="K286" s="23"/>
      <c r="L286" s="74"/>
    </row>
    <row r="287" spans="1:12" s="24" customFormat="1" ht="24" x14ac:dyDescent="0.25">
      <c r="A287" s="19">
        <v>277</v>
      </c>
      <c r="B287" s="19" t="s">
        <v>2225</v>
      </c>
      <c r="C287" s="20" t="s">
        <v>2226</v>
      </c>
      <c r="D287" s="20" t="s">
        <v>2227</v>
      </c>
      <c r="E287" s="21" t="s">
        <v>121</v>
      </c>
      <c r="F287" s="22">
        <v>1517.616</v>
      </c>
      <c r="G287" s="22">
        <v>3794.04</v>
      </c>
      <c r="H287" s="83" t="s">
        <v>2124</v>
      </c>
      <c r="I287" s="25"/>
      <c r="J287" s="23"/>
      <c r="K287" s="23"/>
      <c r="L287" s="74"/>
    </row>
    <row r="288" spans="1:12" s="24" customFormat="1" ht="24" x14ac:dyDescent="0.25">
      <c r="A288" s="19">
        <v>278</v>
      </c>
      <c r="B288" s="19" t="s">
        <v>2228</v>
      </c>
      <c r="C288" s="20" t="s">
        <v>2229</v>
      </c>
      <c r="D288" s="20" t="s">
        <v>2230</v>
      </c>
      <c r="E288" s="21" t="s">
        <v>121</v>
      </c>
      <c r="F288" s="22">
        <v>8.572000000000001</v>
      </c>
      <c r="G288" s="22">
        <v>21.43</v>
      </c>
      <c r="H288" s="83" t="s">
        <v>2124</v>
      </c>
      <c r="I288" s="25"/>
      <c r="J288" s="23"/>
      <c r="K288" s="23"/>
      <c r="L288" s="74"/>
    </row>
    <row r="289" spans="1:12" s="24" customFormat="1" ht="24" x14ac:dyDescent="0.25">
      <c r="A289" s="19">
        <v>279</v>
      </c>
      <c r="B289" s="19" t="s">
        <v>1690</v>
      </c>
      <c r="C289" s="20" t="s">
        <v>1691</v>
      </c>
      <c r="D289" s="20" t="s">
        <v>1692</v>
      </c>
      <c r="E289" s="21" t="s">
        <v>121</v>
      </c>
      <c r="F289" s="22">
        <v>14.080000000000002</v>
      </c>
      <c r="G289" s="22">
        <v>35.200000000000003</v>
      </c>
      <c r="H289" s="83" t="s">
        <v>2124</v>
      </c>
      <c r="I289" s="25"/>
      <c r="J289" s="23"/>
      <c r="K289" s="23"/>
      <c r="L289" s="74"/>
    </row>
    <row r="290" spans="1:12" s="24" customFormat="1" ht="36" x14ac:dyDescent="0.25">
      <c r="A290" s="19">
        <v>280</v>
      </c>
      <c r="B290" s="19" t="s">
        <v>813</v>
      </c>
      <c r="C290" s="20" t="s">
        <v>814</v>
      </c>
      <c r="D290" s="20" t="s">
        <v>815</v>
      </c>
      <c r="E290" s="21" t="s">
        <v>34</v>
      </c>
      <c r="F290" s="22">
        <v>1055.5</v>
      </c>
      <c r="G290" s="22">
        <v>2638.75</v>
      </c>
      <c r="H290" s="83" t="s">
        <v>2564</v>
      </c>
      <c r="I290" s="25"/>
      <c r="J290" s="23"/>
      <c r="K290" s="23"/>
      <c r="L290" s="74"/>
    </row>
    <row r="291" spans="1:12" s="24" customFormat="1" ht="24" x14ac:dyDescent="0.25">
      <c r="A291" s="19">
        <v>281</v>
      </c>
      <c r="B291" s="19" t="s">
        <v>1693</v>
      </c>
      <c r="C291" s="20" t="s">
        <v>1694</v>
      </c>
      <c r="D291" s="20" t="s">
        <v>1695</v>
      </c>
      <c r="E291" s="21" t="s">
        <v>199</v>
      </c>
      <c r="F291" s="22">
        <v>388.94800000000004</v>
      </c>
      <c r="G291" s="22">
        <v>972.37</v>
      </c>
      <c r="H291" s="83" t="s">
        <v>2124</v>
      </c>
      <c r="I291" s="25"/>
      <c r="J291" s="23"/>
      <c r="K291" s="23"/>
      <c r="L291" s="74"/>
    </row>
    <row r="292" spans="1:12" s="24" customFormat="1" x14ac:dyDescent="0.25">
      <c r="A292" s="19">
        <v>282</v>
      </c>
      <c r="B292" s="19" t="s">
        <v>830</v>
      </c>
      <c r="C292" s="20" t="s">
        <v>831</v>
      </c>
      <c r="D292" s="20" t="s">
        <v>832</v>
      </c>
      <c r="E292" s="21" t="s">
        <v>153</v>
      </c>
      <c r="F292" s="22">
        <v>861.79200000000003</v>
      </c>
      <c r="G292" s="22">
        <v>2154.48</v>
      </c>
      <c r="H292" s="83" t="s">
        <v>2564</v>
      </c>
      <c r="I292" s="25"/>
      <c r="J292" s="23"/>
      <c r="K292" s="23"/>
      <c r="L292" s="74"/>
    </row>
    <row r="293" spans="1:12" s="24" customFormat="1" ht="24" x14ac:dyDescent="0.25">
      <c r="A293" s="19">
        <v>283</v>
      </c>
      <c r="B293" s="19" t="s">
        <v>1696</v>
      </c>
      <c r="C293" s="20" t="s">
        <v>1697</v>
      </c>
      <c r="D293" s="20" t="s">
        <v>1698</v>
      </c>
      <c r="E293" s="21" t="s">
        <v>833</v>
      </c>
      <c r="F293" s="22">
        <v>1539.8400000000001</v>
      </c>
      <c r="G293" s="22">
        <v>3849.6</v>
      </c>
      <c r="H293" s="83" t="s">
        <v>2564</v>
      </c>
      <c r="I293" s="25"/>
      <c r="J293" s="23"/>
      <c r="K293" s="23"/>
      <c r="L293" s="74"/>
    </row>
    <row r="294" spans="1:12" s="24" customFormat="1" ht="24" x14ac:dyDescent="0.25">
      <c r="A294" s="19">
        <v>284</v>
      </c>
      <c r="B294" s="19" t="s">
        <v>1699</v>
      </c>
      <c r="C294" s="20" t="s">
        <v>1700</v>
      </c>
      <c r="D294" s="20" t="s">
        <v>1701</v>
      </c>
      <c r="E294" s="21" t="s">
        <v>1327</v>
      </c>
      <c r="F294" s="22">
        <v>27.596</v>
      </c>
      <c r="G294" s="22">
        <v>68.989999999999995</v>
      </c>
      <c r="H294" s="83" t="s">
        <v>2124</v>
      </c>
      <c r="I294" s="25"/>
      <c r="J294" s="23"/>
      <c r="K294" s="23"/>
      <c r="L294" s="74"/>
    </row>
    <row r="295" spans="1:12" s="24" customFormat="1" ht="24" x14ac:dyDescent="0.25">
      <c r="A295" s="19">
        <v>285</v>
      </c>
      <c r="B295" s="19" t="s">
        <v>1702</v>
      </c>
      <c r="C295" s="20" t="s">
        <v>1703</v>
      </c>
      <c r="D295" s="20" t="s">
        <v>1704</v>
      </c>
      <c r="E295" s="21" t="s">
        <v>1705</v>
      </c>
      <c r="F295" s="22">
        <v>312.36799999999999</v>
      </c>
      <c r="G295" s="22">
        <v>780.92</v>
      </c>
      <c r="H295" s="83" t="s">
        <v>2564</v>
      </c>
      <c r="I295" s="25"/>
      <c r="J295" s="23"/>
      <c r="K295" s="23"/>
      <c r="L295" s="74"/>
    </row>
    <row r="296" spans="1:12" s="24" customFormat="1" ht="36" x14ac:dyDescent="0.25">
      <c r="A296" s="19">
        <v>286</v>
      </c>
      <c r="B296" s="19" t="s">
        <v>1706</v>
      </c>
      <c r="C296" s="20" t="s">
        <v>1707</v>
      </c>
      <c r="D296" s="20" t="s">
        <v>1708</v>
      </c>
      <c r="E296" s="21" t="s">
        <v>1709</v>
      </c>
      <c r="F296" s="22">
        <v>723.31600000000003</v>
      </c>
      <c r="G296" s="22">
        <v>1808.29</v>
      </c>
      <c r="H296" s="83" t="s">
        <v>2124</v>
      </c>
      <c r="I296" s="25"/>
      <c r="J296" s="23"/>
      <c r="K296" s="23"/>
      <c r="L296" s="74"/>
    </row>
    <row r="297" spans="1:12" s="24" customFormat="1" ht="24" x14ac:dyDescent="0.25">
      <c r="A297" s="19">
        <v>287</v>
      </c>
      <c r="B297" s="19" t="s">
        <v>1710</v>
      </c>
      <c r="C297" s="20" t="s">
        <v>1711</v>
      </c>
      <c r="D297" s="20" t="s">
        <v>1712</v>
      </c>
      <c r="E297" s="21" t="s">
        <v>46</v>
      </c>
      <c r="F297" s="22">
        <v>39.195999999999998</v>
      </c>
      <c r="G297" s="22">
        <v>97.99</v>
      </c>
      <c r="H297" s="83" t="s">
        <v>2124</v>
      </c>
      <c r="I297" s="25"/>
      <c r="J297" s="23"/>
      <c r="K297" s="23"/>
      <c r="L297" s="74"/>
    </row>
    <row r="298" spans="1:12" s="24" customFormat="1" ht="24" x14ac:dyDescent="0.25">
      <c r="A298" s="19">
        <v>288</v>
      </c>
      <c r="B298" s="19" t="s">
        <v>838</v>
      </c>
      <c r="C298" s="20" t="s">
        <v>839</v>
      </c>
      <c r="D298" s="20" t="s">
        <v>840</v>
      </c>
      <c r="E298" s="21" t="s">
        <v>841</v>
      </c>
      <c r="F298" s="22">
        <v>4.4080000000000004</v>
      </c>
      <c r="G298" s="22">
        <v>11.02</v>
      </c>
      <c r="H298" s="83" t="s">
        <v>2564</v>
      </c>
      <c r="I298" s="25"/>
      <c r="J298" s="23"/>
      <c r="K298" s="23"/>
      <c r="L298" s="74"/>
    </row>
    <row r="299" spans="1:12" s="24" customFormat="1" ht="24" x14ac:dyDescent="0.25">
      <c r="A299" s="19">
        <v>289</v>
      </c>
      <c r="B299" s="19" t="s">
        <v>1713</v>
      </c>
      <c r="C299" s="20" t="s">
        <v>1714</v>
      </c>
      <c r="D299" s="20" t="s">
        <v>1715</v>
      </c>
      <c r="E299" s="21" t="s">
        <v>842</v>
      </c>
      <c r="F299" s="22">
        <v>234.82800000000003</v>
      </c>
      <c r="G299" s="22">
        <v>587.07000000000005</v>
      </c>
      <c r="H299" s="83" t="s">
        <v>2564</v>
      </c>
      <c r="I299" s="25"/>
      <c r="J299" s="23"/>
      <c r="K299" s="23"/>
      <c r="L299" s="74"/>
    </row>
    <row r="300" spans="1:12" s="24" customFormat="1" ht="36" x14ac:dyDescent="0.25">
      <c r="A300" s="19">
        <v>290</v>
      </c>
      <c r="B300" s="19" t="s">
        <v>1716</v>
      </c>
      <c r="C300" s="20" t="s">
        <v>1717</v>
      </c>
      <c r="D300" s="20" t="s">
        <v>1718</v>
      </c>
      <c r="E300" s="21" t="s">
        <v>843</v>
      </c>
      <c r="F300" s="22">
        <v>9.0239999999999991</v>
      </c>
      <c r="G300" s="22">
        <v>22.56</v>
      </c>
      <c r="H300" s="83" t="s">
        <v>2124</v>
      </c>
      <c r="I300" s="25"/>
      <c r="J300" s="23"/>
      <c r="K300" s="23"/>
      <c r="L300" s="74"/>
    </row>
    <row r="301" spans="1:12" s="24" customFormat="1" ht="36" x14ac:dyDescent="0.25">
      <c r="A301" s="19">
        <v>291</v>
      </c>
      <c r="B301" s="19" t="s">
        <v>844</v>
      </c>
      <c r="C301" s="20" t="s">
        <v>845</v>
      </c>
      <c r="D301" s="20" t="s">
        <v>846</v>
      </c>
      <c r="E301" s="21" t="s">
        <v>847</v>
      </c>
      <c r="F301" s="22">
        <v>36.300000000000004</v>
      </c>
      <c r="G301" s="22">
        <v>90.75</v>
      </c>
      <c r="H301" s="83" t="s">
        <v>2564</v>
      </c>
      <c r="I301" s="25"/>
      <c r="J301" s="23"/>
      <c r="K301" s="23"/>
      <c r="L301" s="74"/>
    </row>
    <row r="302" spans="1:12" s="24" customFormat="1" ht="24" x14ac:dyDescent="0.25">
      <c r="A302" s="19">
        <v>292</v>
      </c>
      <c r="B302" s="19" t="s">
        <v>1719</v>
      </c>
      <c r="C302" s="20" t="s">
        <v>1720</v>
      </c>
      <c r="D302" s="20" t="s">
        <v>1721</v>
      </c>
      <c r="E302" s="21" t="s">
        <v>475</v>
      </c>
      <c r="F302" s="22">
        <v>208.69200000000001</v>
      </c>
      <c r="G302" s="22">
        <v>521.73</v>
      </c>
      <c r="H302" s="83" t="s">
        <v>2124</v>
      </c>
      <c r="I302" s="25"/>
      <c r="J302" s="23"/>
      <c r="K302" s="23"/>
      <c r="L302" s="74"/>
    </row>
    <row r="303" spans="1:12" s="24" customFormat="1" ht="24" x14ac:dyDescent="0.25">
      <c r="A303" s="19">
        <v>293</v>
      </c>
      <c r="B303" s="19" t="s">
        <v>2455</v>
      </c>
      <c r="C303" s="20" t="s">
        <v>2244</v>
      </c>
      <c r="D303" s="20" t="s">
        <v>2456</v>
      </c>
      <c r="E303" s="21" t="s">
        <v>853</v>
      </c>
      <c r="F303" s="22">
        <v>939.12000000000012</v>
      </c>
      <c r="G303" s="22">
        <v>2347.8000000000002</v>
      </c>
      <c r="H303" s="83" t="s">
        <v>2124</v>
      </c>
      <c r="I303" s="25"/>
      <c r="J303" s="23"/>
      <c r="K303" s="23"/>
      <c r="L303" s="74"/>
    </row>
    <row r="304" spans="1:12" s="24" customFormat="1" ht="24" x14ac:dyDescent="0.25">
      <c r="A304" s="19">
        <v>294</v>
      </c>
      <c r="B304" s="19" t="s">
        <v>1722</v>
      </c>
      <c r="C304" s="20" t="s">
        <v>1723</v>
      </c>
      <c r="D304" s="20" t="s">
        <v>1724</v>
      </c>
      <c r="E304" s="21" t="s">
        <v>833</v>
      </c>
      <c r="F304" s="22">
        <v>7047.2839999999997</v>
      </c>
      <c r="G304" s="22">
        <v>17618.21</v>
      </c>
      <c r="H304" s="83" t="s">
        <v>2564</v>
      </c>
      <c r="I304" s="25"/>
      <c r="J304" s="23"/>
      <c r="K304" s="23"/>
      <c r="L304" s="74"/>
    </row>
    <row r="305" spans="1:12" s="24" customFormat="1" ht="36" x14ac:dyDescent="0.25">
      <c r="A305" s="19">
        <v>295</v>
      </c>
      <c r="B305" s="19" t="s">
        <v>1725</v>
      </c>
      <c r="C305" s="20" t="s">
        <v>1726</v>
      </c>
      <c r="D305" s="20" t="s">
        <v>1727</v>
      </c>
      <c r="E305" s="21" t="s">
        <v>187</v>
      </c>
      <c r="F305" s="22">
        <v>312.452</v>
      </c>
      <c r="G305" s="22">
        <v>781.13</v>
      </c>
      <c r="H305" s="83" t="s">
        <v>2124</v>
      </c>
      <c r="I305" s="25"/>
      <c r="J305" s="23"/>
      <c r="K305" s="23"/>
      <c r="L305" s="74"/>
    </row>
    <row r="306" spans="1:12" s="24" customFormat="1" ht="36" x14ac:dyDescent="0.25">
      <c r="A306" s="19">
        <v>296</v>
      </c>
      <c r="B306" s="19" t="s">
        <v>1728</v>
      </c>
      <c r="C306" s="20" t="s">
        <v>1729</v>
      </c>
      <c r="D306" s="20" t="s">
        <v>1730</v>
      </c>
      <c r="E306" s="21" t="s">
        <v>187</v>
      </c>
      <c r="F306" s="22">
        <v>725.1640000000001</v>
      </c>
      <c r="G306" s="22">
        <v>1812.91</v>
      </c>
      <c r="H306" s="83" t="s">
        <v>2124</v>
      </c>
      <c r="I306" s="25"/>
      <c r="J306" s="23"/>
      <c r="K306" s="23"/>
      <c r="L306" s="74"/>
    </row>
    <row r="307" spans="1:12" s="24" customFormat="1" ht="48" x14ac:dyDescent="0.25">
      <c r="A307" s="19">
        <v>297</v>
      </c>
      <c r="B307" s="19" t="s">
        <v>1731</v>
      </c>
      <c r="C307" s="20" t="s">
        <v>1732</v>
      </c>
      <c r="D307" s="20" t="s">
        <v>1733</v>
      </c>
      <c r="E307" s="21" t="s">
        <v>58</v>
      </c>
      <c r="F307" s="22">
        <v>57.915999999999997</v>
      </c>
      <c r="G307" s="22">
        <v>144.79</v>
      </c>
      <c r="H307" s="83" t="s">
        <v>2564</v>
      </c>
      <c r="I307" s="25"/>
      <c r="J307" s="23"/>
      <c r="K307" s="23"/>
      <c r="L307" s="74"/>
    </row>
    <row r="308" spans="1:12" s="24" customFormat="1" ht="24" x14ac:dyDescent="0.25">
      <c r="A308" s="19">
        <v>298</v>
      </c>
      <c r="B308" s="19" t="s">
        <v>1734</v>
      </c>
      <c r="C308" s="20" t="s">
        <v>1735</v>
      </c>
      <c r="D308" s="20" t="s">
        <v>1736</v>
      </c>
      <c r="E308" s="21" t="s">
        <v>1326</v>
      </c>
      <c r="F308" s="22">
        <v>263.77600000000001</v>
      </c>
      <c r="G308" s="22">
        <v>659.44</v>
      </c>
      <c r="H308" s="83" t="s">
        <v>2124</v>
      </c>
      <c r="I308" s="25"/>
      <c r="J308" s="23"/>
      <c r="K308" s="23"/>
      <c r="L308" s="74"/>
    </row>
    <row r="309" spans="1:12" s="24" customFormat="1" ht="24" x14ac:dyDescent="0.25">
      <c r="A309" s="19">
        <v>299</v>
      </c>
      <c r="B309" s="19" t="s">
        <v>1737</v>
      </c>
      <c r="C309" s="20" t="s">
        <v>1738</v>
      </c>
      <c r="D309" s="20" t="s">
        <v>1739</v>
      </c>
      <c r="E309" s="21" t="s">
        <v>187</v>
      </c>
      <c r="F309" s="22">
        <v>798.69600000000003</v>
      </c>
      <c r="G309" s="22">
        <v>1996.74</v>
      </c>
      <c r="H309" s="83" t="s">
        <v>2124</v>
      </c>
      <c r="I309" s="25"/>
      <c r="J309" s="23"/>
      <c r="K309" s="23"/>
      <c r="L309" s="74"/>
    </row>
    <row r="310" spans="1:12" s="24" customFormat="1" ht="24" x14ac:dyDescent="0.25">
      <c r="A310" s="19">
        <v>300</v>
      </c>
      <c r="B310" s="19" t="s">
        <v>870</v>
      </c>
      <c r="C310" s="20" t="s">
        <v>871</v>
      </c>
      <c r="D310" s="20" t="s">
        <v>872</v>
      </c>
      <c r="E310" s="21" t="s">
        <v>187</v>
      </c>
      <c r="F310" s="22">
        <v>1226.008</v>
      </c>
      <c r="G310" s="22">
        <v>3065.02</v>
      </c>
      <c r="H310" s="83" t="s">
        <v>2564</v>
      </c>
      <c r="I310" s="25"/>
      <c r="J310" s="23"/>
      <c r="K310" s="23"/>
      <c r="L310" s="74"/>
    </row>
    <row r="311" spans="1:12" s="24" customFormat="1" ht="24" x14ac:dyDescent="0.25">
      <c r="A311" s="19">
        <v>301</v>
      </c>
      <c r="B311" s="19" t="s">
        <v>2235</v>
      </c>
      <c r="C311" s="20" t="s">
        <v>2236</v>
      </c>
      <c r="D311" s="20" t="s">
        <v>2237</v>
      </c>
      <c r="E311" s="21" t="s">
        <v>187</v>
      </c>
      <c r="F311" s="22">
        <v>165.9</v>
      </c>
      <c r="G311" s="22">
        <v>414.75</v>
      </c>
      <c r="H311" s="83" t="s">
        <v>2124</v>
      </c>
      <c r="I311" s="25"/>
      <c r="J311" s="23"/>
      <c r="K311" s="23"/>
      <c r="L311" s="74"/>
    </row>
    <row r="312" spans="1:12" s="24" customFormat="1" ht="24" x14ac:dyDescent="0.25">
      <c r="A312" s="19">
        <v>302</v>
      </c>
      <c r="B312" s="19" t="s">
        <v>2238</v>
      </c>
      <c r="C312" s="20" t="s">
        <v>2239</v>
      </c>
      <c r="D312" s="20" t="s">
        <v>2240</v>
      </c>
      <c r="E312" s="21" t="s">
        <v>46</v>
      </c>
      <c r="F312" s="22">
        <v>8.16</v>
      </c>
      <c r="G312" s="22">
        <v>20.399999999999999</v>
      </c>
      <c r="H312" s="83" t="s">
        <v>2124</v>
      </c>
      <c r="I312" s="25"/>
      <c r="J312" s="23"/>
      <c r="K312" s="23"/>
      <c r="L312" s="74"/>
    </row>
    <row r="313" spans="1:12" s="24" customFormat="1" ht="36" x14ac:dyDescent="0.25">
      <c r="A313" s="19">
        <v>303</v>
      </c>
      <c r="B313" s="19" t="s">
        <v>873</v>
      </c>
      <c r="C313" s="20" t="s">
        <v>874</v>
      </c>
      <c r="D313" s="20" t="s">
        <v>875</v>
      </c>
      <c r="E313" s="21" t="s">
        <v>876</v>
      </c>
      <c r="F313" s="22">
        <v>4.9039999999999999</v>
      </c>
      <c r="G313" s="22">
        <v>12.26</v>
      </c>
      <c r="H313" s="83" t="s">
        <v>2124</v>
      </c>
      <c r="I313" s="25"/>
      <c r="J313" s="23"/>
      <c r="K313" s="23"/>
      <c r="L313" s="74"/>
    </row>
    <row r="314" spans="1:12" s="24" customFormat="1" ht="24" x14ac:dyDescent="0.25">
      <c r="A314" s="19">
        <v>304</v>
      </c>
      <c r="B314" s="19" t="s">
        <v>2243</v>
      </c>
      <c r="C314" s="20" t="s">
        <v>2244</v>
      </c>
      <c r="D314" s="20" t="s">
        <v>2245</v>
      </c>
      <c r="E314" s="21" t="s">
        <v>853</v>
      </c>
      <c r="F314" s="22">
        <v>752.7600000000001</v>
      </c>
      <c r="G314" s="22">
        <v>1881.9</v>
      </c>
      <c r="H314" s="83" t="s">
        <v>2124</v>
      </c>
      <c r="I314" s="25"/>
      <c r="J314" s="23"/>
      <c r="K314" s="23"/>
      <c r="L314" s="74"/>
    </row>
    <row r="315" spans="1:12" s="24" customFormat="1" ht="24" x14ac:dyDescent="0.25">
      <c r="A315" s="19">
        <v>305</v>
      </c>
      <c r="B315" s="19" t="s">
        <v>2246</v>
      </c>
      <c r="C315" s="20" t="s">
        <v>2247</v>
      </c>
      <c r="D315" s="20" t="s">
        <v>2248</v>
      </c>
      <c r="E315" s="21" t="s">
        <v>2249</v>
      </c>
      <c r="F315" s="22">
        <v>210.16</v>
      </c>
      <c r="G315" s="22">
        <v>525.4</v>
      </c>
      <c r="H315" s="83" t="s">
        <v>2124</v>
      </c>
      <c r="I315" s="25"/>
      <c r="J315" s="23"/>
      <c r="K315" s="23"/>
      <c r="L315" s="74"/>
    </row>
    <row r="316" spans="1:12" s="24" customFormat="1" ht="24" x14ac:dyDescent="0.25">
      <c r="A316" s="19">
        <v>306</v>
      </c>
      <c r="B316" s="19" t="s">
        <v>1740</v>
      </c>
      <c r="C316" s="20" t="s">
        <v>1741</v>
      </c>
      <c r="D316" s="20" t="s">
        <v>1742</v>
      </c>
      <c r="E316" s="21" t="s">
        <v>1389</v>
      </c>
      <c r="F316" s="22">
        <v>21.832000000000001</v>
      </c>
      <c r="G316" s="22">
        <v>54.58</v>
      </c>
      <c r="H316" s="83" t="s">
        <v>2564</v>
      </c>
      <c r="I316" s="25"/>
      <c r="J316" s="23"/>
      <c r="K316" s="23"/>
      <c r="L316" s="74"/>
    </row>
    <row r="317" spans="1:12" s="24" customFormat="1" ht="24" x14ac:dyDescent="0.25">
      <c r="A317" s="19">
        <v>307</v>
      </c>
      <c r="B317" s="19" t="s">
        <v>1743</v>
      </c>
      <c r="C317" s="20" t="s">
        <v>1744</v>
      </c>
      <c r="D317" s="20" t="s">
        <v>1745</v>
      </c>
      <c r="E317" s="21" t="s">
        <v>333</v>
      </c>
      <c r="F317" s="22">
        <v>233.53600000000003</v>
      </c>
      <c r="G317" s="22">
        <v>583.84</v>
      </c>
      <c r="H317" s="83" t="s">
        <v>2124</v>
      </c>
      <c r="I317" s="25"/>
      <c r="J317" s="23"/>
      <c r="K317" s="23"/>
      <c r="L317" s="74"/>
    </row>
    <row r="318" spans="1:12" s="24" customFormat="1" ht="24" x14ac:dyDescent="0.25">
      <c r="A318" s="19">
        <v>308</v>
      </c>
      <c r="B318" s="19" t="s">
        <v>2250</v>
      </c>
      <c r="C318" s="20" t="s">
        <v>2251</v>
      </c>
      <c r="D318" s="20" t="s">
        <v>2252</v>
      </c>
      <c r="E318" s="21" t="s">
        <v>630</v>
      </c>
      <c r="F318" s="22">
        <v>1903.0400000000002</v>
      </c>
      <c r="G318" s="22">
        <v>4757.6000000000004</v>
      </c>
      <c r="H318" s="83" t="s">
        <v>2124</v>
      </c>
      <c r="I318" s="25"/>
      <c r="J318" s="23"/>
      <c r="K318" s="23"/>
      <c r="L318" s="74"/>
    </row>
    <row r="319" spans="1:12" s="24" customFormat="1" ht="24" x14ac:dyDescent="0.25">
      <c r="A319" s="19">
        <v>309</v>
      </c>
      <c r="B319" s="19" t="s">
        <v>881</v>
      </c>
      <c r="C319" s="20" t="s">
        <v>882</v>
      </c>
      <c r="D319" s="20" t="s">
        <v>883</v>
      </c>
      <c r="E319" s="21" t="s">
        <v>187</v>
      </c>
      <c r="F319" s="22">
        <v>18.628</v>
      </c>
      <c r="G319" s="22">
        <v>46.57</v>
      </c>
      <c r="H319" s="83" t="s">
        <v>2124</v>
      </c>
      <c r="I319" s="25"/>
      <c r="J319" s="23"/>
      <c r="K319" s="23"/>
      <c r="L319" s="74"/>
    </row>
    <row r="320" spans="1:12" s="24" customFormat="1" ht="24" x14ac:dyDescent="0.25">
      <c r="A320" s="19">
        <v>310</v>
      </c>
      <c r="B320" s="19" t="s">
        <v>884</v>
      </c>
      <c r="C320" s="20" t="s">
        <v>885</v>
      </c>
      <c r="D320" s="20" t="s">
        <v>886</v>
      </c>
      <c r="E320" s="21" t="s">
        <v>187</v>
      </c>
      <c r="F320" s="22">
        <v>129.93600000000001</v>
      </c>
      <c r="G320" s="22">
        <v>324.83999999999997</v>
      </c>
      <c r="H320" s="83" t="s">
        <v>2564</v>
      </c>
      <c r="I320" s="25"/>
      <c r="J320" s="23"/>
      <c r="K320" s="23"/>
      <c r="L320" s="74"/>
    </row>
    <row r="321" spans="1:12" s="24" customFormat="1" ht="24" x14ac:dyDescent="0.25">
      <c r="A321" s="19">
        <v>311</v>
      </c>
      <c r="B321" s="19" t="s">
        <v>890</v>
      </c>
      <c r="C321" s="20" t="s">
        <v>891</v>
      </c>
      <c r="D321" s="20" t="s">
        <v>892</v>
      </c>
      <c r="E321" s="21" t="s">
        <v>81</v>
      </c>
      <c r="F321" s="22">
        <v>525.71600000000001</v>
      </c>
      <c r="G321" s="22">
        <v>1314.29</v>
      </c>
      <c r="H321" s="83" t="s">
        <v>2564</v>
      </c>
      <c r="I321" s="25"/>
      <c r="J321" s="23"/>
      <c r="K321" s="23"/>
      <c r="L321" s="74"/>
    </row>
    <row r="322" spans="1:12" s="24" customFormat="1" ht="24" x14ac:dyDescent="0.25">
      <c r="A322" s="19">
        <v>312</v>
      </c>
      <c r="B322" s="19" t="s">
        <v>1349</v>
      </c>
      <c r="C322" s="20" t="s">
        <v>898</v>
      </c>
      <c r="D322" s="20" t="s">
        <v>899</v>
      </c>
      <c r="E322" s="21" t="s">
        <v>187</v>
      </c>
      <c r="F322" s="22">
        <v>3051.5</v>
      </c>
      <c r="G322" s="22">
        <v>7628.75</v>
      </c>
      <c r="H322" s="83" t="s">
        <v>2124</v>
      </c>
      <c r="I322" s="25"/>
      <c r="J322" s="23"/>
      <c r="K322" s="23"/>
      <c r="L322" s="74"/>
    </row>
    <row r="323" spans="1:12" s="24" customFormat="1" ht="36" x14ac:dyDescent="0.25">
      <c r="A323" s="19">
        <v>313</v>
      </c>
      <c r="B323" s="19" t="s">
        <v>1746</v>
      </c>
      <c r="C323" s="20" t="s">
        <v>1747</v>
      </c>
      <c r="D323" s="20" t="s">
        <v>1748</v>
      </c>
      <c r="E323" s="21" t="s">
        <v>46</v>
      </c>
      <c r="F323" s="22">
        <v>438.05600000000004</v>
      </c>
      <c r="G323" s="22">
        <v>1095.1400000000001</v>
      </c>
      <c r="H323" s="83" t="s">
        <v>2124</v>
      </c>
      <c r="I323" s="25"/>
      <c r="J323" s="23"/>
      <c r="K323" s="23"/>
      <c r="L323" s="74"/>
    </row>
    <row r="324" spans="1:12" s="24" customFormat="1" ht="24" x14ac:dyDescent="0.25">
      <c r="A324" s="19">
        <v>314</v>
      </c>
      <c r="B324" s="19" t="s">
        <v>893</v>
      </c>
      <c r="C324" s="20" t="s">
        <v>894</v>
      </c>
      <c r="D324" s="20" t="s">
        <v>895</v>
      </c>
      <c r="E324" s="21" t="s">
        <v>896</v>
      </c>
      <c r="F324" s="22">
        <v>14.724000000000002</v>
      </c>
      <c r="G324" s="22">
        <v>36.81</v>
      </c>
      <c r="H324" s="83" t="s">
        <v>2564</v>
      </c>
      <c r="I324" s="25"/>
      <c r="J324" s="23"/>
      <c r="K324" s="23"/>
      <c r="L324" s="74"/>
    </row>
    <row r="325" spans="1:12" s="24" customFormat="1" ht="24" x14ac:dyDescent="0.25">
      <c r="A325" s="19">
        <v>315</v>
      </c>
      <c r="B325" s="19" t="s">
        <v>897</v>
      </c>
      <c r="C325" s="20" t="s">
        <v>898</v>
      </c>
      <c r="D325" s="20" t="s">
        <v>899</v>
      </c>
      <c r="E325" s="21" t="s">
        <v>434</v>
      </c>
      <c r="F325" s="22">
        <v>777.46800000000007</v>
      </c>
      <c r="G325" s="22">
        <v>1943.67</v>
      </c>
      <c r="H325" s="83" t="s">
        <v>2124</v>
      </c>
      <c r="I325" s="25"/>
      <c r="J325" s="23"/>
      <c r="K325" s="23"/>
      <c r="L325" s="74"/>
    </row>
    <row r="326" spans="1:12" s="24" customFormat="1" ht="36" x14ac:dyDescent="0.25">
      <c r="A326" s="19">
        <v>316</v>
      </c>
      <c r="B326" s="19" t="s">
        <v>900</v>
      </c>
      <c r="C326" s="20" t="s">
        <v>901</v>
      </c>
      <c r="D326" s="20" t="s">
        <v>902</v>
      </c>
      <c r="E326" s="21" t="s">
        <v>903</v>
      </c>
      <c r="F326" s="22">
        <v>1507.3200000000002</v>
      </c>
      <c r="G326" s="22">
        <v>3768.3</v>
      </c>
      <c r="H326" s="83" t="s">
        <v>2564</v>
      </c>
      <c r="I326" s="25"/>
      <c r="J326" s="23"/>
      <c r="K326" s="23"/>
      <c r="L326" s="74"/>
    </row>
    <row r="327" spans="1:12" s="24" customFormat="1" ht="24" x14ac:dyDescent="0.25">
      <c r="A327" s="19">
        <v>317</v>
      </c>
      <c r="B327" s="19" t="s">
        <v>904</v>
      </c>
      <c r="C327" s="20" t="s">
        <v>878</v>
      </c>
      <c r="D327" s="20" t="s">
        <v>905</v>
      </c>
      <c r="E327" s="21" t="s">
        <v>46</v>
      </c>
      <c r="F327" s="22">
        <v>4932.2560000000003</v>
      </c>
      <c r="G327" s="22">
        <v>12330.64</v>
      </c>
      <c r="H327" s="83" t="s">
        <v>2124</v>
      </c>
      <c r="I327" s="25"/>
      <c r="J327" s="23"/>
      <c r="K327" s="23"/>
      <c r="L327" s="74"/>
    </row>
    <row r="328" spans="1:12" s="24" customFormat="1" ht="24" x14ac:dyDescent="0.25">
      <c r="A328" s="19">
        <v>318</v>
      </c>
      <c r="B328" s="19" t="s">
        <v>906</v>
      </c>
      <c r="C328" s="20" t="s">
        <v>907</v>
      </c>
      <c r="D328" s="20" t="s">
        <v>908</v>
      </c>
      <c r="E328" s="21" t="s">
        <v>909</v>
      </c>
      <c r="F328" s="22">
        <v>12.156000000000001</v>
      </c>
      <c r="G328" s="22">
        <v>30.39</v>
      </c>
      <c r="H328" s="83" t="s">
        <v>2564</v>
      </c>
      <c r="I328" s="25"/>
      <c r="J328" s="23"/>
      <c r="K328" s="23"/>
      <c r="L328" s="74"/>
    </row>
    <row r="329" spans="1:12" s="24" customFormat="1" ht="24" x14ac:dyDescent="0.25">
      <c r="A329" s="19">
        <v>319</v>
      </c>
      <c r="B329" s="19" t="s">
        <v>910</v>
      </c>
      <c r="C329" s="20" t="s">
        <v>911</v>
      </c>
      <c r="D329" s="20" t="s">
        <v>912</v>
      </c>
      <c r="E329" s="21" t="s">
        <v>913</v>
      </c>
      <c r="F329" s="22">
        <v>1044.5440000000001</v>
      </c>
      <c r="G329" s="22">
        <v>2611.36</v>
      </c>
      <c r="H329" s="83" t="s">
        <v>2124</v>
      </c>
      <c r="I329" s="25"/>
      <c r="J329" s="23"/>
      <c r="K329" s="23"/>
      <c r="L329" s="74"/>
    </row>
    <row r="330" spans="1:12" s="24" customFormat="1" ht="24" x14ac:dyDescent="0.25">
      <c r="A330" s="19">
        <v>320</v>
      </c>
      <c r="B330" s="19" t="s">
        <v>1749</v>
      </c>
      <c r="C330" s="20" t="s">
        <v>911</v>
      </c>
      <c r="D330" s="20" t="s">
        <v>914</v>
      </c>
      <c r="E330" s="21" t="s">
        <v>913</v>
      </c>
      <c r="F330" s="22">
        <v>21.968000000000004</v>
      </c>
      <c r="G330" s="22">
        <v>54.92</v>
      </c>
      <c r="H330" s="83" t="s">
        <v>2124</v>
      </c>
      <c r="I330" s="25"/>
      <c r="J330" s="23"/>
      <c r="K330" s="23"/>
      <c r="L330" s="74"/>
    </row>
    <row r="331" spans="1:12" s="24" customFormat="1" ht="36" x14ac:dyDescent="0.25">
      <c r="A331" s="19">
        <v>321</v>
      </c>
      <c r="B331" s="19" t="s">
        <v>1750</v>
      </c>
      <c r="C331" s="20" t="s">
        <v>1751</v>
      </c>
      <c r="D331" s="20" t="s">
        <v>1752</v>
      </c>
      <c r="E331" s="21" t="s">
        <v>1753</v>
      </c>
      <c r="F331" s="22">
        <v>3713.1440000000002</v>
      </c>
      <c r="G331" s="22">
        <v>9282.86</v>
      </c>
      <c r="H331" s="83" t="s">
        <v>2124</v>
      </c>
      <c r="I331" s="25"/>
      <c r="J331" s="23"/>
      <c r="K331" s="23"/>
      <c r="L331" s="74"/>
    </row>
    <row r="332" spans="1:12" s="24" customFormat="1" ht="36" x14ac:dyDescent="0.25">
      <c r="A332" s="19">
        <v>322</v>
      </c>
      <c r="B332" s="19" t="s">
        <v>915</v>
      </c>
      <c r="C332" s="20" t="s">
        <v>916</v>
      </c>
      <c r="D332" s="20" t="s">
        <v>917</v>
      </c>
      <c r="E332" s="21" t="s">
        <v>918</v>
      </c>
      <c r="F332" s="22">
        <v>84.64</v>
      </c>
      <c r="G332" s="22">
        <v>211.6</v>
      </c>
      <c r="H332" s="83" t="s">
        <v>2564</v>
      </c>
      <c r="I332" s="25"/>
      <c r="J332" s="23"/>
      <c r="K332" s="23"/>
      <c r="L332" s="74"/>
    </row>
    <row r="333" spans="1:12" s="24" customFormat="1" ht="24" x14ac:dyDescent="0.25">
      <c r="A333" s="19">
        <v>323</v>
      </c>
      <c r="B333" s="19" t="s">
        <v>1754</v>
      </c>
      <c r="C333" s="20" t="s">
        <v>1755</v>
      </c>
      <c r="D333" s="20" t="s">
        <v>1756</v>
      </c>
      <c r="E333" s="21" t="s">
        <v>387</v>
      </c>
      <c r="F333" s="22">
        <v>9.4440000000000008</v>
      </c>
      <c r="G333" s="22">
        <v>23.61</v>
      </c>
      <c r="H333" s="83" t="s">
        <v>2124</v>
      </c>
      <c r="I333" s="25"/>
      <c r="J333" s="23"/>
      <c r="K333" s="23"/>
      <c r="L333" s="74"/>
    </row>
    <row r="334" spans="1:12" s="24" customFormat="1" ht="48" x14ac:dyDescent="0.25">
      <c r="A334" s="19">
        <v>324</v>
      </c>
      <c r="B334" s="19" t="s">
        <v>1757</v>
      </c>
      <c r="C334" s="20" t="s">
        <v>1758</v>
      </c>
      <c r="D334" s="20" t="s">
        <v>1759</v>
      </c>
      <c r="E334" s="21" t="s">
        <v>1760</v>
      </c>
      <c r="F334" s="22">
        <v>85.26400000000001</v>
      </c>
      <c r="G334" s="22">
        <v>213.16</v>
      </c>
      <c r="H334" s="83" t="s">
        <v>2124</v>
      </c>
      <c r="I334" s="25"/>
      <c r="J334" s="23"/>
      <c r="K334" s="23"/>
      <c r="L334" s="74"/>
    </row>
    <row r="335" spans="1:12" s="24" customFormat="1" ht="36" x14ac:dyDescent="0.25">
      <c r="A335" s="19">
        <v>325</v>
      </c>
      <c r="B335" s="19" t="s">
        <v>2477</v>
      </c>
      <c r="C335" s="20" t="s">
        <v>2478</v>
      </c>
      <c r="D335" s="20" t="s">
        <v>2479</v>
      </c>
      <c r="E335" s="21" t="s">
        <v>812</v>
      </c>
      <c r="F335" s="22">
        <v>9864.9600000000009</v>
      </c>
      <c r="G335" s="22">
        <v>24662.400000000001</v>
      </c>
      <c r="H335" s="83" t="s">
        <v>2564</v>
      </c>
      <c r="I335" s="25"/>
      <c r="J335" s="23"/>
      <c r="K335" s="23"/>
      <c r="L335" s="74"/>
    </row>
    <row r="336" spans="1:12" s="24" customFormat="1" ht="24" x14ac:dyDescent="0.25">
      <c r="A336" s="19">
        <v>326</v>
      </c>
      <c r="B336" s="19" t="s">
        <v>1761</v>
      </c>
      <c r="C336" s="20" t="s">
        <v>1762</v>
      </c>
      <c r="D336" s="20" t="s">
        <v>1763</v>
      </c>
      <c r="E336" s="21" t="s">
        <v>853</v>
      </c>
      <c r="F336" s="22">
        <v>159.86400000000003</v>
      </c>
      <c r="G336" s="22">
        <v>399.66</v>
      </c>
      <c r="H336" s="83" t="s">
        <v>2124</v>
      </c>
      <c r="I336" s="25"/>
      <c r="J336" s="23"/>
      <c r="K336" s="23"/>
      <c r="L336" s="74"/>
    </row>
    <row r="337" spans="1:12" s="24" customFormat="1" ht="24" x14ac:dyDescent="0.25">
      <c r="A337" s="19">
        <v>327</v>
      </c>
      <c r="B337" s="19" t="s">
        <v>931</v>
      </c>
      <c r="C337" s="20" t="s">
        <v>932</v>
      </c>
      <c r="D337" s="20" t="s">
        <v>933</v>
      </c>
      <c r="E337" s="21" t="s">
        <v>121</v>
      </c>
      <c r="F337" s="22">
        <v>528.67600000000004</v>
      </c>
      <c r="G337" s="22">
        <v>1321.69</v>
      </c>
      <c r="H337" s="83" t="s">
        <v>2564</v>
      </c>
      <c r="I337" s="25"/>
      <c r="J337" s="23"/>
      <c r="K337" s="23"/>
      <c r="L337" s="74"/>
    </row>
    <row r="338" spans="1:12" s="24" customFormat="1" ht="24" x14ac:dyDescent="0.25">
      <c r="A338" s="19">
        <v>328</v>
      </c>
      <c r="B338" s="19" t="s">
        <v>2253</v>
      </c>
      <c r="C338" s="20" t="s">
        <v>2254</v>
      </c>
      <c r="D338" s="20" t="s">
        <v>2255</v>
      </c>
      <c r="E338" s="21" t="s">
        <v>582</v>
      </c>
      <c r="F338" s="22">
        <v>1328.64</v>
      </c>
      <c r="G338" s="22">
        <v>3321.6</v>
      </c>
      <c r="H338" s="83" t="s">
        <v>2124</v>
      </c>
      <c r="I338" s="25"/>
      <c r="J338" s="23"/>
      <c r="K338" s="23"/>
      <c r="L338" s="74"/>
    </row>
    <row r="339" spans="1:12" s="24" customFormat="1" ht="24" x14ac:dyDescent="0.25">
      <c r="A339" s="19">
        <v>329</v>
      </c>
      <c r="B339" s="19" t="s">
        <v>1764</v>
      </c>
      <c r="C339" s="20" t="s">
        <v>865</v>
      </c>
      <c r="D339" s="20" t="s">
        <v>1378</v>
      </c>
      <c r="E339" s="21" t="s">
        <v>1765</v>
      </c>
      <c r="F339" s="22">
        <v>2131.1799999999998</v>
      </c>
      <c r="G339" s="22">
        <v>5327.95</v>
      </c>
      <c r="H339" s="83" t="s">
        <v>2124</v>
      </c>
      <c r="I339" s="25"/>
      <c r="J339" s="23"/>
      <c r="K339" s="23"/>
      <c r="L339" s="74"/>
    </row>
    <row r="340" spans="1:12" s="24" customFormat="1" ht="24" x14ac:dyDescent="0.25">
      <c r="A340" s="19">
        <v>330</v>
      </c>
      <c r="B340" s="19" t="s">
        <v>1766</v>
      </c>
      <c r="C340" s="20" t="s">
        <v>1767</v>
      </c>
      <c r="D340" s="20" t="s">
        <v>1768</v>
      </c>
      <c r="E340" s="21" t="s">
        <v>321</v>
      </c>
      <c r="F340" s="22">
        <v>161.36400000000003</v>
      </c>
      <c r="G340" s="22">
        <v>403.41</v>
      </c>
      <c r="H340" s="83" t="s">
        <v>2124</v>
      </c>
      <c r="I340" s="25"/>
      <c r="J340" s="23"/>
      <c r="K340" s="23"/>
      <c r="L340" s="74"/>
    </row>
    <row r="341" spans="1:12" s="24" customFormat="1" ht="24" x14ac:dyDescent="0.25">
      <c r="A341" s="19">
        <v>331</v>
      </c>
      <c r="B341" s="19" t="s">
        <v>934</v>
      </c>
      <c r="C341" s="20" t="s">
        <v>855</v>
      </c>
      <c r="D341" s="20" t="s">
        <v>935</v>
      </c>
      <c r="E341" s="21" t="s">
        <v>121</v>
      </c>
      <c r="F341" s="22">
        <v>245.16800000000001</v>
      </c>
      <c r="G341" s="22">
        <v>612.91999999999996</v>
      </c>
      <c r="H341" s="83" t="s">
        <v>2564</v>
      </c>
      <c r="I341" s="25"/>
      <c r="J341" s="23"/>
      <c r="K341" s="23"/>
      <c r="L341" s="74"/>
    </row>
    <row r="342" spans="1:12" s="24" customFormat="1" ht="24" x14ac:dyDescent="0.25">
      <c r="A342" s="19">
        <v>332</v>
      </c>
      <c r="B342" s="19" t="s">
        <v>1769</v>
      </c>
      <c r="C342" s="20" t="s">
        <v>1770</v>
      </c>
      <c r="D342" s="20" t="s">
        <v>1771</v>
      </c>
      <c r="E342" s="21" t="s">
        <v>1772</v>
      </c>
      <c r="F342" s="22">
        <v>1416.08</v>
      </c>
      <c r="G342" s="22">
        <v>3540.2</v>
      </c>
      <c r="H342" s="83" t="s">
        <v>2124</v>
      </c>
      <c r="I342" s="25"/>
      <c r="J342" s="23"/>
      <c r="K342" s="23"/>
      <c r="L342" s="74"/>
    </row>
    <row r="343" spans="1:12" s="24" customFormat="1" x14ac:dyDescent="0.25">
      <c r="A343" s="19">
        <v>333</v>
      </c>
      <c r="B343" s="19" t="s">
        <v>937</v>
      </c>
      <c r="C343" s="20" t="s">
        <v>938</v>
      </c>
      <c r="D343" s="20" t="s">
        <v>939</v>
      </c>
      <c r="E343" s="21" t="s">
        <v>940</v>
      </c>
      <c r="F343" s="22">
        <v>1726.98</v>
      </c>
      <c r="G343" s="22">
        <v>4317.45</v>
      </c>
      <c r="H343" s="83" t="s">
        <v>2564</v>
      </c>
      <c r="I343" s="25"/>
      <c r="J343" s="23"/>
      <c r="K343" s="23"/>
      <c r="L343" s="74"/>
    </row>
    <row r="344" spans="1:12" s="24" customFormat="1" ht="24" x14ac:dyDescent="0.25">
      <c r="A344" s="19">
        <v>334</v>
      </c>
      <c r="B344" s="19" t="s">
        <v>941</v>
      </c>
      <c r="C344" s="20" t="s">
        <v>898</v>
      </c>
      <c r="D344" s="20" t="s">
        <v>942</v>
      </c>
      <c r="E344" s="21" t="s">
        <v>187</v>
      </c>
      <c r="F344" s="22">
        <v>452.86000000000007</v>
      </c>
      <c r="G344" s="22">
        <v>1132.1500000000001</v>
      </c>
      <c r="H344" s="83" t="s">
        <v>2124</v>
      </c>
      <c r="I344" s="25"/>
      <c r="J344" s="23"/>
      <c r="K344" s="23"/>
      <c r="L344" s="74"/>
    </row>
    <row r="345" spans="1:12" s="24" customFormat="1" ht="36" x14ac:dyDescent="0.25">
      <c r="A345" s="19">
        <v>335</v>
      </c>
      <c r="B345" s="19" t="s">
        <v>1773</v>
      </c>
      <c r="C345" s="20" t="s">
        <v>1774</v>
      </c>
      <c r="D345" s="20" t="s">
        <v>1775</v>
      </c>
      <c r="E345" s="21" t="s">
        <v>187</v>
      </c>
      <c r="F345" s="22">
        <v>207.12800000000004</v>
      </c>
      <c r="G345" s="22">
        <v>517.82000000000005</v>
      </c>
      <c r="H345" s="83" t="s">
        <v>2124</v>
      </c>
      <c r="I345" s="25"/>
      <c r="J345" s="23"/>
      <c r="K345" s="23"/>
      <c r="L345" s="74"/>
    </row>
    <row r="346" spans="1:12" s="24" customFormat="1" ht="36" x14ac:dyDescent="0.25">
      <c r="A346" s="19">
        <v>336</v>
      </c>
      <c r="B346" s="19" t="s">
        <v>944</v>
      </c>
      <c r="C346" s="20" t="s">
        <v>945</v>
      </c>
      <c r="D346" s="20" t="s">
        <v>946</v>
      </c>
      <c r="E346" s="21" t="s">
        <v>947</v>
      </c>
      <c r="F346" s="22">
        <v>552.15200000000004</v>
      </c>
      <c r="G346" s="22">
        <v>1380.38</v>
      </c>
      <c r="H346" s="83" t="s">
        <v>2564</v>
      </c>
      <c r="I346" s="25"/>
      <c r="J346" s="23"/>
      <c r="K346" s="23"/>
      <c r="L346" s="74"/>
    </row>
    <row r="347" spans="1:12" s="24" customFormat="1" ht="24" x14ac:dyDescent="0.25">
      <c r="A347" s="19">
        <v>337</v>
      </c>
      <c r="B347" s="19" t="s">
        <v>2256</v>
      </c>
      <c r="C347" s="20" t="s">
        <v>2257</v>
      </c>
      <c r="D347" s="20" t="s">
        <v>2258</v>
      </c>
      <c r="E347" s="21" t="s">
        <v>81</v>
      </c>
      <c r="F347" s="22">
        <v>101.2</v>
      </c>
      <c r="G347" s="22">
        <v>253</v>
      </c>
      <c r="H347" s="83" t="s">
        <v>2124</v>
      </c>
      <c r="I347" s="25"/>
      <c r="J347" s="23"/>
      <c r="K347" s="23"/>
      <c r="L347" s="74"/>
    </row>
    <row r="348" spans="1:12" s="24" customFormat="1" ht="36" x14ac:dyDescent="0.25">
      <c r="A348" s="19">
        <v>338</v>
      </c>
      <c r="B348" s="19" t="s">
        <v>948</v>
      </c>
      <c r="C348" s="20" t="s">
        <v>949</v>
      </c>
      <c r="D348" s="20" t="s">
        <v>950</v>
      </c>
      <c r="E348" s="21" t="s">
        <v>951</v>
      </c>
      <c r="F348" s="22">
        <v>37.344000000000001</v>
      </c>
      <c r="G348" s="22">
        <v>93.36</v>
      </c>
      <c r="H348" s="83" t="s">
        <v>2124</v>
      </c>
      <c r="I348" s="25"/>
      <c r="J348" s="23"/>
      <c r="K348" s="23"/>
      <c r="L348" s="74"/>
    </row>
    <row r="349" spans="1:12" s="24" customFormat="1" ht="24" x14ac:dyDescent="0.25">
      <c r="A349" s="19">
        <v>339</v>
      </c>
      <c r="B349" s="19" t="s">
        <v>952</v>
      </c>
      <c r="C349" s="20" t="s">
        <v>953</v>
      </c>
      <c r="D349" s="20" t="s">
        <v>954</v>
      </c>
      <c r="E349" s="21" t="s">
        <v>187</v>
      </c>
      <c r="F349" s="22">
        <v>177.69200000000001</v>
      </c>
      <c r="G349" s="22">
        <v>444.23</v>
      </c>
      <c r="H349" s="83" t="s">
        <v>2564</v>
      </c>
      <c r="I349" s="25"/>
      <c r="J349" s="23"/>
      <c r="K349" s="23"/>
      <c r="L349" s="74"/>
    </row>
    <row r="350" spans="1:12" s="24" customFormat="1" ht="36" x14ac:dyDescent="0.25">
      <c r="A350" s="19">
        <v>340</v>
      </c>
      <c r="B350" s="19" t="s">
        <v>955</v>
      </c>
      <c r="C350" s="20" t="s">
        <v>956</v>
      </c>
      <c r="D350" s="20" t="s">
        <v>957</v>
      </c>
      <c r="E350" s="21" t="s">
        <v>958</v>
      </c>
      <c r="F350" s="22">
        <v>49.5</v>
      </c>
      <c r="G350" s="22">
        <v>123.75</v>
      </c>
      <c r="H350" s="83" t="s">
        <v>2124</v>
      </c>
      <c r="I350" s="25"/>
      <c r="J350" s="23"/>
      <c r="K350" s="23"/>
      <c r="L350" s="74"/>
    </row>
    <row r="351" spans="1:12" s="24" customFormat="1" ht="24" x14ac:dyDescent="0.25">
      <c r="A351" s="19">
        <v>341</v>
      </c>
      <c r="B351" s="19" t="s">
        <v>1776</v>
      </c>
      <c r="C351" s="20" t="s">
        <v>1777</v>
      </c>
      <c r="D351" s="20" t="s">
        <v>1778</v>
      </c>
      <c r="E351" s="21" t="s">
        <v>1779</v>
      </c>
      <c r="F351" s="22">
        <v>229.34400000000002</v>
      </c>
      <c r="G351" s="22">
        <v>573.36</v>
      </c>
      <c r="H351" s="83" t="s">
        <v>2124</v>
      </c>
      <c r="I351" s="25"/>
      <c r="J351" s="23"/>
      <c r="K351" s="23"/>
      <c r="L351" s="74"/>
    </row>
    <row r="352" spans="1:12" s="24" customFormat="1" ht="36" x14ac:dyDescent="0.25">
      <c r="A352" s="19">
        <v>342</v>
      </c>
      <c r="B352" s="19" t="s">
        <v>2482</v>
      </c>
      <c r="C352" s="20" t="s">
        <v>956</v>
      </c>
      <c r="D352" s="20" t="s">
        <v>2483</v>
      </c>
      <c r="E352" s="21" t="s">
        <v>958</v>
      </c>
      <c r="F352" s="22">
        <v>768.36000000000013</v>
      </c>
      <c r="G352" s="22">
        <v>1920.9</v>
      </c>
      <c r="H352" s="83" t="s">
        <v>2124</v>
      </c>
      <c r="I352" s="25"/>
      <c r="J352" s="23"/>
      <c r="K352" s="23"/>
      <c r="L352" s="74"/>
    </row>
    <row r="353" spans="1:12" s="24" customFormat="1" ht="36" x14ac:dyDescent="0.25">
      <c r="A353" s="19">
        <v>343</v>
      </c>
      <c r="B353" s="19" t="s">
        <v>2484</v>
      </c>
      <c r="C353" s="20" t="s">
        <v>956</v>
      </c>
      <c r="D353" s="20" t="s">
        <v>2485</v>
      </c>
      <c r="E353" s="21" t="s">
        <v>958</v>
      </c>
      <c r="F353" s="22">
        <v>1121.72</v>
      </c>
      <c r="G353" s="22">
        <v>2804.3</v>
      </c>
      <c r="H353" s="83" t="s">
        <v>2124</v>
      </c>
      <c r="I353" s="25"/>
      <c r="J353" s="23"/>
      <c r="K353" s="23"/>
      <c r="L353" s="74"/>
    </row>
    <row r="354" spans="1:12" s="24" customFormat="1" ht="36" x14ac:dyDescent="0.25">
      <c r="A354" s="19">
        <v>344</v>
      </c>
      <c r="B354" s="19" t="s">
        <v>1384</v>
      </c>
      <c r="C354" s="20" t="s">
        <v>1385</v>
      </c>
      <c r="D354" s="20" t="s">
        <v>965</v>
      </c>
      <c r="E354" s="21" t="s">
        <v>121</v>
      </c>
      <c r="F354" s="22">
        <v>1462.68</v>
      </c>
      <c r="G354" s="22">
        <v>3656.7</v>
      </c>
      <c r="H354" s="83" t="s">
        <v>2564</v>
      </c>
      <c r="I354" s="25"/>
      <c r="J354" s="23"/>
      <c r="K354" s="23"/>
      <c r="L354" s="74"/>
    </row>
    <row r="355" spans="1:12" s="24" customFormat="1" ht="24" x14ac:dyDescent="0.25">
      <c r="A355" s="19">
        <v>345</v>
      </c>
      <c r="B355" s="19" t="s">
        <v>968</v>
      </c>
      <c r="C355" s="20" t="s">
        <v>969</v>
      </c>
      <c r="D355" s="20" t="s">
        <v>970</v>
      </c>
      <c r="E355" s="21" t="s">
        <v>971</v>
      </c>
      <c r="F355" s="22">
        <v>1411.7</v>
      </c>
      <c r="G355" s="22">
        <v>3529.25</v>
      </c>
      <c r="H355" s="83" t="s">
        <v>2564</v>
      </c>
      <c r="I355" s="25"/>
      <c r="J355" s="23"/>
      <c r="K355" s="23"/>
      <c r="L355" s="74"/>
    </row>
    <row r="356" spans="1:12" s="24" customFormat="1" ht="24" x14ac:dyDescent="0.25">
      <c r="A356" s="19">
        <v>346</v>
      </c>
      <c r="B356" s="19" t="s">
        <v>972</v>
      </c>
      <c r="C356" s="20" t="s">
        <v>969</v>
      </c>
      <c r="D356" s="20" t="s">
        <v>973</v>
      </c>
      <c r="E356" s="21" t="s">
        <v>971</v>
      </c>
      <c r="F356" s="22">
        <v>562.12</v>
      </c>
      <c r="G356" s="22">
        <v>1405.3</v>
      </c>
      <c r="H356" s="83" t="s">
        <v>2564</v>
      </c>
      <c r="I356" s="25"/>
      <c r="J356" s="23"/>
      <c r="K356" s="23"/>
      <c r="L356" s="74"/>
    </row>
    <row r="357" spans="1:12" s="24" customFormat="1" ht="24" x14ac:dyDescent="0.25">
      <c r="A357" s="19">
        <v>347</v>
      </c>
      <c r="B357" s="19" t="s">
        <v>2259</v>
      </c>
      <c r="C357" s="20" t="s">
        <v>2260</v>
      </c>
      <c r="D357" s="20" t="s">
        <v>2261</v>
      </c>
      <c r="E357" s="21" t="s">
        <v>417</v>
      </c>
      <c r="F357" s="22">
        <v>1395</v>
      </c>
      <c r="G357" s="22">
        <v>3487.5</v>
      </c>
      <c r="H357" s="83" t="s">
        <v>2124</v>
      </c>
      <c r="I357" s="25"/>
      <c r="J357" s="23"/>
      <c r="K357" s="23"/>
      <c r="L357" s="74"/>
    </row>
    <row r="358" spans="1:12" s="24" customFormat="1" ht="36" x14ac:dyDescent="0.25">
      <c r="A358" s="19">
        <v>348</v>
      </c>
      <c r="B358" s="19" t="s">
        <v>2262</v>
      </c>
      <c r="C358" s="20" t="s">
        <v>2263</v>
      </c>
      <c r="D358" s="20" t="s">
        <v>2264</v>
      </c>
      <c r="E358" s="21" t="s">
        <v>187</v>
      </c>
      <c r="F358" s="22">
        <v>542.80000000000007</v>
      </c>
      <c r="G358" s="22">
        <v>1357</v>
      </c>
      <c r="H358" s="83" t="s">
        <v>2564</v>
      </c>
      <c r="I358" s="25"/>
      <c r="J358" s="23"/>
      <c r="K358" s="23"/>
      <c r="L358" s="74"/>
    </row>
    <row r="359" spans="1:12" s="24" customFormat="1" ht="24" x14ac:dyDescent="0.25">
      <c r="A359" s="19">
        <v>349</v>
      </c>
      <c r="B359" s="19" t="s">
        <v>1350</v>
      </c>
      <c r="C359" s="20" t="s">
        <v>1351</v>
      </c>
      <c r="D359" s="20" t="s">
        <v>1352</v>
      </c>
      <c r="E359" s="21" t="s">
        <v>81</v>
      </c>
      <c r="F359" s="22">
        <v>123.75999999999999</v>
      </c>
      <c r="G359" s="22">
        <v>309.39999999999998</v>
      </c>
      <c r="H359" s="83" t="s">
        <v>2124</v>
      </c>
      <c r="I359" s="25"/>
      <c r="J359" s="23"/>
      <c r="K359" s="23"/>
      <c r="L359" s="74"/>
    </row>
    <row r="360" spans="1:12" s="24" customFormat="1" ht="24" x14ac:dyDescent="0.25">
      <c r="A360" s="19">
        <v>350</v>
      </c>
      <c r="B360" s="19" t="s">
        <v>981</v>
      </c>
      <c r="C360" s="20" t="s">
        <v>982</v>
      </c>
      <c r="D360" s="20" t="s">
        <v>983</v>
      </c>
      <c r="E360" s="21" t="s">
        <v>81</v>
      </c>
      <c r="F360" s="22">
        <v>222.23200000000003</v>
      </c>
      <c r="G360" s="22">
        <v>555.58000000000004</v>
      </c>
      <c r="H360" s="83" t="s">
        <v>2564</v>
      </c>
      <c r="I360" s="25"/>
      <c r="J360" s="23"/>
      <c r="K360" s="23"/>
      <c r="L360" s="74"/>
    </row>
    <row r="361" spans="1:12" s="24" customFormat="1" ht="36" x14ac:dyDescent="0.25">
      <c r="A361" s="19">
        <v>351</v>
      </c>
      <c r="B361" s="19" t="s">
        <v>991</v>
      </c>
      <c r="C361" s="20" t="s">
        <v>992</v>
      </c>
      <c r="D361" s="20" t="s">
        <v>993</v>
      </c>
      <c r="E361" s="21" t="s">
        <v>81</v>
      </c>
      <c r="F361" s="22">
        <v>3131.8680000000004</v>
      </c>
      <c r="G361" s="22">
        <v>7829.67</v>
      </c>
      <c r="H361" s="83" t="s">
        <v>2564</v>
      </c>
      <c r="I361" s="25"/>
      <c r="J361" s="23"/>
      <c r="K361" s="23"/>
      <c r="L361" s="74"/>
    </row>
    <row r="362" spans="1:12" s="24" customFormat="1" ht="24" x14ac:dyDescent="0.25">
      <c r="A362" s="19">
        <v>352</v>
      </c>
      <c r="B362" s="19" t="s">
        <v>2265</v>
      </c>
      <c r="C362" s="20" t="s">
        <v>2266</v>
      </c>
      <c r="D362" s="20" t="s">
        <v>2267</v>
      </c>
      <c r="E362" s="21" t="s">
        <v>187</v>
      </c>
      <c r="F362" s="22">
        <v>1115.7</v>
      </c>
      <c r="G362" s="22">
        <v>2789.25</v>
      </c>
      <c r="H362" s="83" t="s">
        <v>2124</v>
      </c>
      <c r="I362" s="25"/>
      <c r="J362" s="23"/>
      <c r="K362" s="23"/>
      <c r="L362" s="74"/>
    </row>
    <row r="363" spans="1:12" s="24" customFormat="1" x14ac:dyDescent="0.25">
      <c r="A363" s="19">
        <v>353</v>
      </c>
      <c r="B363" s="19" t="s">
        <v>1404</v>
      </c>
      <c r="C363" s="20" t="s">
        <v>1405</v>
      </c>
      <c r="D363" s="20" t="s">
        <v>1406</v>
      </c>
      <c r="E363" s="21" t="s">
        <v>403</v>
      </c>
      <c r="F363" s="22">
        <v>16.412000000000003</v>
      </c>
      <c r="G363" s="22">
        <v>41.03</v>
      </c>
      <c r="H363" s="83" t="s">
        <v>2124</v>
      </c>
      <c r="I363" s="25"/>
      <c r="J363" s="23"/>
      <c r="K363" s="23"/>
      <c r="L363" s="74"/>
    </row>
    <row r="364" spans="1:12" s="24" customFormat="1" ht="24" x14ac:dyDescent="0.25">
      <c r="A364" s="19">
        <v>354</v>
      </c>
      <c r="B364" s="19" t="s">
        <v>1414</v>
      </c>
      <c r="C364" s="20" t="s">
        <v>1415</v>
      </c>
      <c r="D364" s="20" t="s">
        <v>1416</v>
      </c>
      <c r="E364" s="21" t="s">
        <v>1413</v>
      </c>
      <c r="F364" s="22">
        <v>176.78</v>
      </c>
      <c r="G364" s="22">
        <v>441.95</v>
      </c>
      <c r="H364" s="83" t="s">
        <v>2124</v>
      </c>
      <c r="I364" s="25"/>
      <c r="J364" s="23"/>
      <c r="K364" s="23"/>
      <c r="L364" s="74"/>
    </row>
    <row r="365" spans="1:12" s="24" customFormat="1" x14ac:dyDescent="0.25">
      <c r="A365" s="19">
        <v>355</v>
      </c>
      <c r="B365" s="19" t="s">
        <v>1417</v>
      </c>
      <c r="C365" s="20" t="s">
        <v>1405</v>
      </c>
      <c r="D365" s="20" t="s">
        <v>1418</v>
      </c>
      <c r="E365" s="21" t="s">
        <v>1419</v>
      </c>
      <c r="F365" s="22">
        <v>30.116000000000003</v>
      </c>
      <c r="G365" s="22">
        <v>75.290000000000006</v>
      </c>
      <c r="H365" s="83" t="s">
        <v>2124</v>
      </c>
      <c r="I365" s="25"/>
      <c r="J365" s="23"/>
      <c r="K365" s="23"/>
      <c r="L365" s="74"/>
    </row>
    <row r="366" spans="1:12" s="24" customFormat="1" x14ac:dyDescent="0.25">
      <c r="A366" s="19">
        <v>356</v>
      </c>
      <c r="B366" s="19" t="s">
        <v>1420</v>
      </c>
      <c r="C366" s="20" t="s">
        <v>1405</v>
      </c>
      <c r="D366" s="20" t="s">
        <v>1421</v>
      </c>
      <c r="E366" s="21" t="s">
        <v>1419</v>
      </c>
      <c r="F366" s="22">
        <v>32.892000000000003</v>
      </c>
      <c r="G366" s="22">
        <v>82.23</v>
      </c>
      <c r="H366" s="83" t="s">
        <v>2124</v>
      </c>
      <c r="I366" s="25"/>
      <c r="J366" s="23"/>
      <c r="K366" s="23"/>
      <c r="L366" s="74"/>
    </row>
    <row r="367" spans="1:12" s="24" customFormat="1" ht="24" x14ac:dyDescent="0.25">
      <c r="A367" s="19">
        <v>357</v>
      </c>
      <c r="B367" s="19" t="s">
        <v>1007</v>
      </c>
      <c r="C367" s="20" t="s">
        <v>1008</v>
      </c>
      <c r="D367" s="20" t="s">
        <v>1009</v>
      </c>
      <c r="E367" s="21" t="s">
        <v>187</v>
      </c>
      <c r="F367" s="22">
        <v>10.468000000000002</v>
      </c>
      <c r="G367" s="22">
        <v>26.17</v>
      </c>
      <c r="H367" s="83" t="s">
        <v>2564</v>
      </c>
      <c r="I367" s="25"/>
      <c r="J367" s="23"/>
      <c r="K367" s="23"/>
      <c r="L367" s="74"/>
    </row>
    <row r="368" spans="1:12" s="24" customFormat="1" x14ac:dyDescent="0.25">
      <c r="A368" s="19">
        <v>358</v>
      </c>
      <c r="B368" s="19" t="s">
        <v>1010</v>
      </c>
      <c r="C368" s="20" t="s">
        <v>1011</v>
      </c>
      <c r="D368" s="20" t="s">
        <v>1012</v>
      </c>
      <c r="E368" s="21" t="s">
        <v>46</v>
      </c>
      <c r="F368" s="22">
        <v>513.52</v>
      </c>
      <c r="G368" s="22">
        <v>1283.8</v>
      </c>
      <c r="H368" s="83" t="s">
        <v>2564</v>
      </c>
      <c r="I368" s="25"/>
      <c r="J368" s="23"/>
      <c r="K368" s="23"/>
      <c r="L368" s="74"/>
    </row>
    <row r="369" spans="1:12" s="24" customFormat="1" ht="24" x14ac:dyDescent="0.25">
      <c r="A369" s="19">
        <v>359</v>
      </c>
      <c r="B369" s="19" t="s">
        <v>1013</v>
      </c>
      <c r="C369" s="20" t="s">
        <v>1014</v>
      </c>
      <c r="D369" s="20" t="s">
        <v>1015</v>
      </c>
      <c r="E369" s="21" t="s">
        <v>187</v>
      </c>
      <c r="F369" s="22">
        <v>415.73599999999999</v>
      </c>
      <c r="G369" s="22">
        <v>1039.3399999999999</v>
      </c>
      <c r="H369" s="83" t="s">
        <v>2564</v>
      </c>
      <c r="I369" s="25"/>
      <c r="J369" s="23"/>
      <c r="K369" s="23"/>
      <c r="L369" s="74"/>
    </row>
    <row r="370" spans="1:12" s="24" customFormat="1" ht="24" x14ac:dyDescent="0.25">
      <c r="A370" s="19">
        <v>360</v>
      </c>
      <c r="B370" s="19" t="s">
        <v>1016</v>
      </c>
      <c r="C370" s="20" t="s">
        <v>1017</v>
      </c>
      <c r="D370" s="20" t="s">
        <v>1018</v>
      </c>
      <c r="E370" s="21" t="s">
        <v>46</v>
      </c>
      <c r="F370" s="22">
        <v>52.032000000000011</v>
      </c>
      <c r="G370" s="22">
        <v>130.08000000000001</v>
      </c>
      <c r="H370" s="83" t="s">
        <v>2124</v>
      </c>
      <c r="I370" s="25"/>
      <c r="J370" s="23"/>
      <c r="K370" s="23"/>
      <c r="L370" s="74"/>
    </row>
    <row r="371" spans="1:12" s="24" customFormat="1" x14ac:dyDescent="0.25">
      <c r="A371" s="19">
        <v>361</v>
      </c>
      <c r="B371" s="19" t="s">
        <v>1019</v>
      </c>
      <c r="C371" s="20" t="s">
        <v>1020</v>
      </c>
      <c r="D371" s="20" t="s">
        <v>1021</v>
      </c>
      <c r="E371" s="21" t="s">
        <v>1022</v>
      </c>
      <c r="F371" s="22">
        <v>301.68</v>
      </c>
      <c r="G371" s="22">
        <v>754.2</v>
      </c>
      <c r="H371" s="83" t="s">
        <v>2124</v>
      </c>
      <c r="I371" s="25"/>
      <c r="J371" s="23"/>
      <c r="K371" s="23"/>
      <c r="L371" s="74"/>
    </row>
    <row r="372" spans="1:12" s="24" customFormat="1" ht="48" x14ac:dyDescent="0.25">
      <c r="A372" s="19">
        <v>362</v>
      </c>
      <c r="B372" s="19" t="s">
        <v>1780</v>
      </c>
      <c r="C372" s="20" t="s">
        <v>1781</v>
      </c>
      <c r="D372" s="20" t="s">
        <v>1782</v>
      </c>
      <c r="E372" s="21" t="s">
        <v>1783</v>
      </c>
      <c r="F372" s="22">
        <v>3154.0840000000003</v>
      </c>
      <c r="G372" s="22">
        <v>7885.21</v>
      </c>
      <c r="H372" s="83" t="s">
        <v>2124</v>
      </c>
      <c r="I372" s="25"/>
      <c r="J372" s="23"/>
      <c r="K372" s="23"/>
      <c r="L372" s="74"/>
    </row>
    <row r="373" spans="1:12" s="24" customFormat="1" ht="24" x14ac:dyDescent="0.25">
      <c r="A373" s="19">
        <v>363</v>
      </c>
      <c r="B373" s="19" t="s">
        <v>1784</v>
      </c>
      <c r="C373" s="20" t="s">
        <v>1785</v>
      </c>
      <c r="D373" s="20" t="s">
        <v>1786</v>
      </c>
      <c r="E373" s="21" t="s">
        <v>582</v>
      </c>
      <c r="F373" s="22">
        <v>247.71199999999999</v>
      </c>
      <c r="G373" s="22">
        <v>619.28</v>
      </c>
      <c r="H373" s="83" t="s">
        <v>2124</v>
      </c>
      <c r="I373" s="25"/>
      <c r="J373" s="23"/>
      <c r="K373" s="23"/>
      <c r="L373" s="74"/>
    </row>
    <row r="374" spans="1:12" s="24" customFormat="1" x14ac:dyDescent="0.25">
      <c r="A374" s="19">
        <v>364</v>
      </c>
      <c r="B374" s="19" t="s">
        <v>1787</v>
      </c>
      <c r="C374" s="20" t="s">
        <v>1788</v>
      </c>
      <c r="D374" s="20" t="s">
        <v>1789</v>
      </c>
      <c r="E374" s="21" t="s">
        <v>121</v>
      </c>
      <c r="F374" s="22">
        <v>36.916000000000004</v>
      </c>
      <c r="G374" s="22">
        <v>92.29</v>
      </c>
      <c r="H374" s="83" t="s">
        <v>2124</v>
      </c>
      <c r="I374" s="25"/>
      <c r="J374" s="23"/>
      <c r="K374" s="23"/>
      <c r="L374" s="74"/>
    </row>
    <row r="375" spans="1:12" s="24" customFormat="1" ht="24" x14ac:dyDescent="0.25">
      <c r="A375" s="19">
        <v>365</v>
      </c>
      <c r="B375" s="19" t="s">
        <v>1023</v>
      </c>
      <c r="C375" s="20" t="s">
        <v>1024</v>
      </c>
      <c r="D375" s="20" t="s">
        <v>1025</v>
      </c>
      <c r="E375" s="21" t="s">
        <v>187</v>
      </c>
      <c r="F375" s="22">
        <v>491.43599999999998</v>
      </c>
      <c r="G375" s="22">
        <v>1228.5899999999999</v>
      </c>
      <c r="H375" s="83" t="s">
        <v>2564</v>
      </c>
      <c r="I375" s="25"/>
      <c r="J375" s="23"/>
      <c r="K375" s="23"/>
      <c r="L375" s="74"/>
    </row>
    <row r="376" spans="1:12" s="24" customFormat="1" ht="36" x14ac:dyDescent="0.25">
      <c r="A376" s="19">
        <v>366</v>
      </c>
      <c r="B376" s="19" t="s">
        <v>2272</v>
      </c>
      <c r="C376" s="20" t="s">
        <v>2273</v>
      </c>
      <c r="D376" s="20" t="s">
        <v>2274</v>
      </c>
      <c r="E376" s="21" t="s">
        <v>26</v>
      </c>
      <c r="F376" s="22">
        <v>61.6</v>
      </c>
      <c r="G376" s="22">
        <v>154</v>
      </c>
      <c r="H376" s="83" t="s">
        <v>2564</v>
      </c>
      <c r="I376" s="25"/>
      <c r="J376" s="23"/>
      <c r="K376" s="23"/>
      <c r="L376" s="74"/>
    </row>
    <row r="377" spans="1:12" s="24" customFormat="1" ht="24" x14ac:dyDescent="0.25">
      <c r="A377" s="19">
        <v>367</v>
      </c>
      <c r="B377" s="19" t="s">
        <v>1790</v>
      </c>
      <c r="C377" s="20" t="s">
        <v>1791</v>
      </c>
      <c r="D377" s="20" t="s">
        <v>1792</v>
      </c>
      <c r="E377" s="21" t="s">
        <v>1793</v>
      </c>
      <c r="F377" s="22">
        <v>1309.7120000000002</v>
      </c>
      <c r="G377" s="22">
        <v>3274.28</v>
      </c>
      <c r="H377" s="83" t="s">
        <v>2564</v>
      </c>
      <c r="I377" s="25"/>
      <c r="J377" s="23"/>
      <c r="K377" s="23"/>
      <c r="L377" s="74"/>
    </row>
    <row r="378" spans="1:12" s="24" customFormat="1" ht="36" x14ac:dyDescent="0.25">
      <c r="A378" s="19">
        <v>368</v>
      </c>
      <c r="B378" s="19" t="s">
        <v>1794</v>
      </c>
      <c r="C378" s="20" t="s">
        <v>1795</v>
      </c>
      <c r="D378" s="20" t="s">
        <v>1796</v>
      </c>
      <c r="E378" s="21" t="s">
        <v>81</v>
      </c>
      <c r="F378" s="22">
        <v>24.380000000000003</v>
      </c>
      <c r="G378" s="22">
        <v>60.95</v>
      </c>
      <c r="H378" s="83" t="s">
        <v>2124</v>
      </c>
      <c r="I378" s="25"/>
      <c r="J378" s="23"/>
      <c r="K378" s="23"/>
      <c r="L378" s="74"/>
    </row>
    <row r="379" spans="1:12" s="24" customFormat="1" ht="24" x14ac:dyDescent="0.25">
      <c r="A379" s="19">
        <v>369</v>
      </c>
      <c r="B379" s="19" t="s">
        <v>1033</v>
      </c>
      <c r="C379" s="20" t="s">
        <v>1034</v>
      </c>
      <c r="D379" s="20" t="s">
        <v>1035</v>
      </c>
      <c r="E379" s="21" t="s">
        <v>1036</v>
      </c>
      <c r="F379" s="22">
        <v>47.900000000000006</v>
      </c>
      <c r="G379" s="22">
        <v>119.75</v>
      </c>
      <c r="H379" s="83" t="s">
        <v>2564</v>
      </c>
      <c r="I379" s="25"/>
      <c r="J379" s="23"/>
      <c r="K379" s="23"/>
      <c r="L379" s="74"/>
    </row>
    <row r="380" spans="1:12" s="24" customFormat="1" x14ac:dyDescent="0.25">
      <c r="A380" s="19">
        <v>370</v>
      </c>
      <c r="B380" s="19" t="s">
        <v>1037</v>
      </c>
      <c r="C380" s="20" t="s">
        <v>1038</v>
      </c>
      <c r="D380" s="20" t="s">
        <v>1039</v>
      </c>
      <c r="E380" s="21" t="s">
        <v>1040</v>
      </c>
      <c r="F380" s="22">
        <v>145.024</v>
      </c>
      <c r="G380" s="22">
        <v>362.56</v>
      </c>
      <c r="H380" s="83" t="s">
        <v>2564</v>
      </c>
      <c r="I380" s="25"/>
      <c r="J380" s="23"/>
      <c r="K380" s="23"/>
      <c r="L380" s="74"/>
    </row>
    <row r="381" spans="1:12" s="24" customFormat="1" ht="36" x14ac:dyDescent="0.25">
      <c r="A381" s="19">
        <v>371</v>
      </c>
      <c r="B381" s="19" t="s">
        <v>1041</v>
      </c>
      <c r="C381" s="20" t="s">
        <v>1042</v>
      </c>
      <c r="D381" s="20" t="s">
        <v>1043</v>
      </c>
      <c r="E381" s="21" t="s">
        <v>1044</v>
      </c>
      <c r="F381" s="22">
        <v>4077.0839999999998</v>
      </c>
      <c r="G381" s="22">
        <v>10192.709999999999</v>
      </c>
      <c r="H381" s="83" t="s">
        <v>2564</v>
      </c>
      <c r="I381" s="25"/>
      <c r="J381" s="23"/>
      <c r="K381" s="23"/>
      <c r="L381" s="74"/>
    </row>
    <row r="382" spans="1:12" s="24" customFormat="1" ht="36" x14ac:dyDescent="0.25">
      <c r="A382" s="19">
        <v>372</v>
      </c>
      <c r="B382" s="19" t="s">
        <v>1797</v>
      </c>
      <c r="C382" s="20" t="s">
        <v>1798</v>
      </c>
      <c r="D382" s="20" t="s">
        <v>1799</v>
      </c>
      <c r="E382" s="21" t="s">
        <v>1800</v>
      </c>
      <c r="F382" s="22">
        <v>136.85599999999999</v>
      </c>
      <c r="G382" s="22">
        <v>342.14</v>
      </c>
      <c r="H382" s="83" t="s">
        <v>2564</v>
      </c>
      <c r="I382" s="25"/>
      <c r="J382" s="23"/>
      <c r="K382" s="23"/>
      <c r="L382" s="74"/>
    </row>
    <row r="383" spans="1:12" s="24" customFormat="1" ht="36" x14ac:dyDescent="0.25">
      <c r="A383" s="19">
        <v>373</v>
      </c>
      <c r="B383" s="19" t="s">
        <v>1045</v>
      </c>
      <c r="C383" s="20" t="s">
        <v>1046</v>
      </c>
      <c r="D383" s="20" t="s">
        <v>1047</v>
      </c>
      <c r="E383" s="21" t="s">
        <v>1048</v>
      </c>
      <c r="F383" s="22">
        <v>301.56</v>
      </c>
      <c r="G383" s="22">
        <v>753.9</v>
      </c>
      <c r="H383" s="83" t="s">
        <v>2564</v>
      </c>
      <c r="I383" s="25"/>
      <c r="J383" s="23"/>
      <c r="K383" s="23"/>
      <c r="L383" s="74"/>
    </row>
    <row r="384" spans="1:12" s="24" customFormat="1" ht="24" x14ac:dyDescent="0.25">
      <c r="A384" s="19">
        <v>374</v>
      </c>
      <c r="B384" s="19" t="s">
        <v>1319</v>
      </c>
      <c r="C384" s="20" t="s">
        <v>1321</v>
      </c>
      <c r="D384" s="20" t="s">
        <v>1322</v>
      </c>
      <c r="E384" s="21" t="s">
        <v>1049</v>
      </c>
      <c r="F384" s="22">
        <v>22.060000000000002</v>
      </c>
      <c r="G384" s="22">
        <v>55.15</v>
      </c>
      <c r="H384" s="83" t="s">
        <v>2124</v>
      </c>
      <c r="I384" s="25"/>
      <c r="J384" s="23"/>
      <c r="K384" s="23"/>
      <c r="L384" s="74"/>
    </row>
    <row r="385" spans="1:12" s="24" customFormat="1" ht="24" x14ac:dyDescent="0.25">
      <c r="A385" s="19">
        <v>375</v>
      </c>
      <c r="B385" s="19" t="s">
        <v>1801</v>
      </c>
      <c r="C385" s="20" t="s">
        <v>1802</v>
      </c>
      <c r="D385" s="20" t="s">
        <v>1803</v>
      </c>
      <c r="E385" s="21" t="s">
        <v>1804</v>
      </c>
      <c r="F385" s="22">
        <v>648.41600000000005</v>
      </c>
      <c r="G385" s="22">
        <v>1621.04</v>
      </c>
      <c r="H385" s="83" t="s">
        <v>2124</v>
      </c>
      <c r="I385" s="25"/>
      <c r="J385" s="23"/>
      <c r="K385" s="23"/>
      <c r="L385" s="74"/>
    </row>
    <row r="386" spans="1:12" s="24" customFormat="1" ht="24" x14ac:dyDescent="0.25">
      <c r="A386" s="19">
        <v>376</v>
      </c>
      <c r="B386" s="19" t="s">
        <v>1050</v>
      </c>
      <c r="C386" s="20" t="s">
        <v>1051</v>
      </c>
      <c r="D386" s="20" t="s">
        <v>1052</v>
      </c>
      <c r="E386" s="21" t="s">
        <v>1053</v>
      </c>
      <c r="F386" s="22">
        <v>84.052000000000007</v>
      </c>
      <c r="G386" s="22">
        <v>210.13</v>
      </c>
      <c r="H386" s="83" t="s">
        <v>2564</v>
      </c>
      <c r="I386" s="25"/>
      <c r="J386" s="23"/>
      <c r="K386" s="23"/>
      <c r="L386" s="74"/>
    </row>
    <row r="387" spans="1:12" s="24" customFormat="1" ht="24" x14ac:dyDescent="0.25">
      <c r="A387" s="19">
        <v>377</v>
      </c>
      <c r="B387" s="19" t="s">
        <v>1805</v>
      </c>
      <c r="C387" s="20" t="s">
        <v>1806</v>
      </c>
      <c r="D387" s="20" t="s">
        <v>1807</v>
      </c>
      <c r="E387" s="21" t="s">
        <v>1808</v>
      </c>
      <c r="F387" s="22">
        <v>374.34800000000001</v>
      </c>
      <c r="G387" s="22">
        <v>935.87</v>
      </c>
      <c r="H387" s="83" t="s">
        <v>2564</v>
      </c>
      <c r="I387" s="25"/>
      <c r="J387" s="23"/>
      <c r="K387" s="23"/>
      <c r="L387" s="74"/>
    </row>
    <row r="388" spans="1:12" s="24" customFormat="1" ht="24" x14ac:dyDescent="0.25">
      <c r="A388" s="19">
        <v>378</v>
      </c>
      <c r="B388" s="19" t="s">
        <v>1809</v>
      </c>
      <c r="C388" s="20" t="s">
        <v>1810</v>
      </c>
      <c r="D388" s="20" t="s">
        <v>1811</v>
      </c>
      <c r="E388" s="21" t="s">
        <v>1812</v>
      </c>
      <c r="F388" s="22">
        <v>960.90400000000011</v>
      </c>
      <c r="G388" s="22">
        <v>2402.2600000000002</v>
      </c>
      <c r="H388" s="83" t="s">
        <v>2124</v>
      </c>
      <c r="I388" s="25"/>
      <c r="J388" s="23"/>
      <c r="K388" s="23"/>
      <c r="L388" s="74"/>
    </row>
    <row r="389" spans="1:12" s="24" customFormat="1" ht="24" x14ac:dyDescent="0.25">
      <c r="A389" s="19">
        <v>379</v>
      </c>
      <c r="B389" s="19" t="s">
        <v>1813</v>
      </c>
      <c r="C389" s="20" t="s">
        <v>1814</v>
      </c>
      <c r="D389" s="20" t="s">
        <v>1815</v>
      </c>
      <c r="E389" s="21" t="s">
        <v>1816</v>
      </c>
      <c r="F389" s="22">
        <v>126.41199999999999</v>
      </c>
      <c r="G389" s="22">
        <v>316.02999999999997</v>
      </c>
      <c r="H389" s="83" t="s">
        <v>2564</v>
      </c>
      <c r="I389" s="25"/>
      <c r="J389" s="23"/>
      <c r="K389" s="23"/>
      <c r="L389" s="74"/>
    </row>
    <row r="390" spans="1:12" s="24" customFormat="1" ht="36" x14ac:dyDescent="0.25">
      <c r="A390" s="19">
        <v>380</v>
      </c>
      <c r="B390" s="19" t="s">
        <v>2275</v>
      </c>
      <c r="C390" s="20" t="s">
        <v>2276</v>
      </c>
      <c r="D390" s="20" t="s">
        <v>2277</v>
      </c>
      <c r="E390" s="21" t="s">
        <v>2278</v>
      </c>
      <c r="F390" s="22">
        <v>17.100000000000001</v>
      </c>
      <c r="G390" s="22">
        <v>42.75</v>
      </c>
      <c r="H390" s="83" t="s">
        <v>2124</v>
      </c>
      <c r="I390" s="25"/>
      <c r="J390" s="23"/>
      <c r="K390" s="23"/>
      <c r="L390" s="74"/>
    </row>
    <row r="391" spans="1:12" s="24" customFormat="1" ht="36" x14ac:dyDescent="0.25">
      <c r="A391" s="19">
        <v>381</v>
      </c>
      <c r="B391" s="19" t="s">
        <v>1054</v>
      </c>
      <c r="C391" s="20" t="s">
        <v>1055</v>
      </c>
      <c r="D391" s="20" t="s">
        <v>1056</v>
      </c>
      <c r="E391" s="21" t="s">
        <v>1057</v>
      </c>
      <c r="F391" s="22">
        <v>35.592000000000006</v>
      </c>
      <c r="G391" s="22">
        <v>88.98</v>
      </c>
      <c r="H391" s="83" t="s">
        <v>2564</v>
      </c>
      <c r="I391" s="25"/>
      <c r="J391" s="23"/>
      <c r="K391" s="23"/>
      <c r="L391" s="74"/>
    </row>
    <row r="392" spans="1:12" s="24" customFormat="1" ht="36" x14ac:dyDescent="0.25">
      <c r="A392" s="19">
        <v>382</v>
      </c>
      <c r="B392" s="19" t="s">
        <v>2279</v>
      </c>
      <c r="C392" s="20" t="s">
        <v>2280</v>
      </c>
      <c r="D392" s="20" t="s">
        <v>2281</v>
      </c>
      <c r="E392" s="21" t="s">
        <v>2282</v>
      </c>
      <c r="F392" s="22">
        <v>6071.2080000000005</v>
      </c>
      <c r="G392" s="22">
        <v>15178.02</v>
      </c>
      <c r="H392" s="83" t="s">
        <v>2124</v>
      </c>
      <c r="I392" s="25"/>
      <c r="J392" s="23"/>
      <c r="K392" s="23"/>
      <c r="L392" s="74"/>
    </row>
    <row r="393" spans="1:12" s="24" customFormat="1" ht="36" x14ac:dyDescent="0.25">
      <c r="A393" s="19">
        <v>383</v>
      </c>
      <c r="B393" s="19" t="s">
        <v>1817</v>
      </c>
      <c r="C393" s="20" t="s">
        <v>1818</v>
      </c>
      <c r="D393" s="20" t="s">
        <v>1819</v>
      </c>
      <c r="E393" s="21" t="s">
        <v>1048</v>
      </c>
      <c r="F393" s="22">
        <v>606.9</v>
      </c>
      <c r="G393" s="22">
        <v>1517.25</v>
      </c>
      <c r="H393" s="83" t="s">
        <v>2124</v>
      </c>
      <c r="I393" s="25"/>
      <c r="J393" s="23"/>
      <c r="K393" s="23"/>
      <c r="L393" s="74"/>
    </row>
    <row r="394" spans="1:12" s="24" customFormat="1" ht="60" x14ac:dyDescent="0.25">
      <c r="A394" s="19">
        <v>384</v>
      </c>
      <c r="B394" s="19" t="s">
        <v>2283</v>
      </c>
      <c r="C394" s="20" t="s">
        <v>2284</v>
      </c>
      <c r="D394" s="20" t="s">
        <v>2285</v>
      </c>
      <c r="E394" s="21" t="s">
        <v>387</v>
      </c>
      <c r="F394" s="22">
        <v>68.720000000000013</v>
      </c>
      <c r="G394" s="22">
        <v>171.8</v>
      </c>
      <c r="H394" s="83" t="s">
        <v>2564</v>
      </c>
      <c r="I394" s="25"/>
      <c r="J394" s="23"/>
      <c r="K394" s="23"/>
      <c r="L394" s="74"/>
    </row>
    <row r="395" spans="1:12" s="24" customFormat="1" ht="24" x14ac:dyDescent="0.25">
      <c r="A395" s="19">
        <v>385</v>
      </c>
      <c r="B395" s="19" t="s">
        <v>1820</v>
      </c>
      <c r="C395" s="20" t="s">
        <v>1821</v>
      </c>
      <c r="D395" s="20" t="s">
        <v>1822</v>
      </c>
      <c r="E395" s="21" t="s">
        <v>582</v>
      </c>
      <c r="F395" s="22">
        <v>3007.3560000000002</v>
      </c>
      <c r="G395" s="22">
        <v>7518.39</v>
      </c>
      <c r="H395" s="83" t="s">
        <v>2124</v>
      </c>
      <c r="I395" s="25"/>
      <c r="J395" s="23"/>
      <c r="K395" s="23"/>
      <c r="L395" s="74"/>
    </row>
    <row r="396" spans="1:12" s="24" customFormat="1" ht="24" x14ac:dyDescent="0.25">
      <c r="A396" s="19">
        <v>386</v>
      </c>
      <c r="B396" s="19" t="s">
        <v>1823</v>
      </c>
      <c r="C396" s="20" t="s">
        <v>1824</v>
      </c>
      <c r="D396" s="20" t="s">
        <v>1825</v>
      </c>
      <c r="E396" s="21" t="s">
        <v>81</v>
      </c>
      <c r="F396" s="22">
        <v>16.02</v>
      </c>
      <c r="G396" s="22">
        <v>40.049999999999997</v>
      </c>
      <c r="H396" s="83" t="s">
        <v>2564</v>
      </c>
      <c r="I396" s="25"/>
      <c r="J396" s="23"/>
      <c r="K396" s="23"/>
      <c r="L396" s="74"/>
    </row>
    <row r="397" spans="1:12" s="24" customFormat="1" ht="24" x14ac:dyDescent="0.25">
      <c r="A397" s="19">
        <v>387</v>
      </c>
      <c r="B397" s="19" t="s">
        <v>1826</v>
      </c>
      <c r="C397" s="20" t="s">
        <v>1827</v>
      </c>
      <c r="D397" s="20" t="s">
        <v>1828</v>
      </c>
      <c r="E397" s="21" t="s">
        <v>46</v>
      </c>
      <c r="F397" s="22">
        <v>565.08400000000006</v>
      </c>
      <c r="G397" s="22">
        <v>1412.71</v>
      </c>
      <c r="H397" s="83" t="s">
        <v>2564</v>
      </c>
      <c r="I397" s="25"/>
      <c r="J397" s="23"/>
      <c r="K397" s="23"/>
      <c r="L397" s="74"/>
    </row>
    <row r="398" spans="1:12" s="24" customFormat="1" ht="24" x14ac:dyDescent="0.25">
      <c r="A398" s="19">
        <v>388</v>
      </c>
      <c r="B398" s="19" t="s">
        <v>1829</v>
      </c>
      <c r="C398" s="20" t="s">
        <v>1824</v>
      </c>
      <c r="D398" s="20" t="s">
        <v>1830</v>
      </c>
      <c r="E398" s="21" t="s">
        <v>46</v>
      </c>
      <c r="F398" s="22">
        <v>155.74</v>
      </c>
      <c r="G398" s="22">
        <v>389.35</v>
      </c>
      <c r="H398" s="83" t="s">
        <v>2564</v>
      </c>
      <c r="I398" s="25"/>
      <c r="J398" s="23"/>
      <c r="K398" s="23"/>
      <c r="L398" s="74"/>
    </row>
    <row r="399" spans="1:12" s="24" customFormat="1" ht="24" x14ac:dyDescent="0.25">
      <c r="A399" s="19">
        <v>389</v>
      </c>
      <c r="B399" s="19" t="s">
        <v>1068</v>
      </c>
      <c r="C399" s="20" t="s">
        <v>1069</v>
      </c>
      <c r="D399" s="20" t="s">
        <v>1070</v>
      </c>
      <c r="E399" s="21" t="s">
        <v>121</v>
      </c>
      <c r="F399" s="22">
        <v>819.66000000000008</v>
      </c>
      <c r="G399" s="22">
        <v>2049.15</v>
      </c>
      <c r="H399" s="83" t="s">
        <v>2564</v>
      </c>
      <c r="I399" s="25"/>
      <c r="J399" s="23"/>
      <c r="K399" s="23"/>
      <c r="L399" s="74"/>
    </row>
    <row r="400" spans="1:12" s="24" customFormat="1" ht="24" x14ac:dyDescent="0.25">
      <c r="A400" s="19">
        <v>390</v>
      </c>
      <c r="B400" s="19" t="s">
        <v>1831</v>
      </c>
      <c r="C400" s="20" t="s">
        <v>1832</v>
      </c>
      <c r="D400" s="20" t="s">
        <v>1833</v>
      </c>
      <c r="E400" s="21" t="s">
        <v>1834</v>
      </c>
      <c r="F400" s="22">
        <v>76.188000000000002</v>
      </c>
      <c r="G400" s="22">
        <v>190.47</v>
      </c>
      <c r="H400" s="83" t="s">
        <v>2564</v>
      </c>
      <c r="I400" s="25"/>
      <c r="J400" s="23"/>
      <c r="K400" s="23"/>
      <c r="L400" s="74"/>
    </row>
    <row r="401" spans="1:12" s="24" customFormat="1" ht="24" x14ac:dyDescent="0.25">
      <c r="A401" s="19">
        <v>391</v>
      </c>
      <c r="B401" s="19" t="s">
        <v>1071</v>
      </c>
      <c r="C401" s="20" t="s">
        <v>1072</v>
      </c>
      <c r="D401" s="20" t="s">
        <v>1073</v>
      </c>
      <c r="E401" s="21" t="s">
        <v>81</v>
      </c>
      <c r="F401" s="22">
        <v>536.62400000000002</v>
      </c>
      <c r="G401" s="22">
        <v>1341.56</v>
      </c>
      <c r="H401" s="83" t="s">
        <v>2564</v>
      </c>
      <c r="I401" s="25"/>
      <c r="J401" s="23"/>
      <c r="K401" s="23"/>
      <c r="L401" s="74"/>
    </row>
    <row r="402" spans="1:12" s="24" customFormat="1" ht="24" x14ac:dyDescent="0.25">
      <c r="A402" s="19">
        <v>392</v>
      </c>
      <c r="B402" s="19" t="s">
        <v>1835</v>
      </c>
      <c r="C402" s="20" t="s">
        <v>1836</v>
      </c>
      <c r="D402" s="20" t="s">
        <v>1837</v>
      </c>
      <c r="E402" s="21" t="s">
        <v>46</v>
      </c>
      <c r="F402" s="22">
        <v>193.024</v>
      </c>
      <c r="G402" s="22">
        <v>482.56</v>
      </c>
      <c r="H402" s="83" t="s">
        <v>2564</v>
      </c>
      <c r="I402" s="25"/>
      <c r="J402" s="23"/>
      <c r="K402" s="23"/>
      <c r="L402" s="74"/>
    </row>
    <row r="403" spans="1:12" s="24" customFormat="1" ht="48" x14ac:dyDescent="0.25">
      <c r="A403" s="19">
        <v>393</v>
      </c>
      <c r="B403" s="19" t="s">
        <v>1838</v>
      </c>
      <c r="C403" s="20" t="s">
        <v>1839</v>
      </c>
      <c r="D403" s="20" t="s">
        <v>1840</v>
      </c>
      <c r="E403" s="21" t="s">
        <v>1841</v>
      </c>
      <c r="F403" s="22">
        <v>5046.6000000000004</v>
      </c>
      <c r="G403" s="22">
        <v>12616.5</v>
      </c>
      <c r="H403" s="83" t="s">
        <v>2124</v>
      </c>
      <c r="I403" s="25"/>
      <c r="J403" s="23"/>
      <c r="K403" s="23"/>
      <c r="L403" s="74"/>
    </row>
    <row r="404" spans="1:12" s="24" customFormat="1" ht="24" x14ac:dyDescent="0.25">
      <c r="A404" s="19">
        <v>394</v>
      </c>
      <c r="B404" s="19" t="s">
        <v>1074</v>
      </c>
      <c r="C404" s="20" t="s">
        <v>1075</v>
      </c>
      <c r="D404" s="20" t="s">
        <v>1076</v>
      </c>
      <c r="E404" s="21" t="s">
        <v>46</v>
      </c>
      <c r="F404" s="22">
        <v>261.8</v>
      </c>
      <c r="G404" s="22">
        <v>654.5</v>
      </c>
      <c r="H404" s="83" t="s">
        <v>2564</v>
      </c>
      <c r="I404" s="25"/>
      <c r="J404" s="23"/>
      <c r="K404" s="23"/>
      <c r="L404" s="74"/>
    </row>
    <row r="405" spans="1:12" s="24" customFormat="1" ht="24" x14ac:dyDescent="0.25">
      <c r="A405" s="19">
        <v>395</v>
      </c>
      <c r="B405" s="19" t="s">
        <v>1842</v>
      </c>
      <c r="C405" s="20" t="s">
        <v>1843</v>
      </c>
      <c r="D405" s="20" t="s">
        <v>1844</v>
      </c>
      <c r="E405" s="21" t="s">
        <v>1845</v>
      </c>
      <c r="F405" s="22">
        <v>295.8</v>
      </c>
      <c r="G405" s="22">
        <v>739.5</v>
      </c>
      <c r="H405" s="83" t="s">
        <v>2124</v>
      </c>
      <c r="I405" s="25"/>
      <c r="J405" s="23"/>
      <c r="K405" s="23"/>
      <c r="L405" s="74"/>
    </row>
    <row r="406" spans="1:12" s="24" customFormat="1" ht="36" x14ac:dyDescent="0.25">
      <c r="A406" s="19">
        <v>396</v>
      </c>
      <c r="B406" s="19" t="s">
        <v>1077</v>
      </c>
      <c r="C406" s="20" t="s">
        <v>1078</v>
      </c>
      <c r="D406" s="20" t="s">
        <v>1079</v>
      </c>
      <c r="E406" s="21" t="s">
        <v>321</v>
      </c>
      <c r="F406" s="22">
        <v>2090.6320000000001</v>
      </c>
      <c r="G406" s="22">
        <v>5226.58</v>
      </c>
      <c r="H406" s="83" t="s">
        <v>2124</v>
      </c>
      <c r="I406" s="25"/>
      <c r="J406" s="23"/>
      <c r="K406" s="23"/>
      <c r="L406" s="74"/>
    </row>
    <row r="407" spans="1:12" s="24" customFormat="1" ht="24" x14ac:dyDescent="0.25">
      <c r="A407" s="19">
        <v>397</v>
      </c>
      <c r="B407" s="19" t="s">
        <v>1846</v>
      </c>
      <c r="C407" s="20" t="s">
        <v>1847</v>
      </c>
      <c r="D407" s="20" t="s">
        <v>1848</v>
      </c>
      <c r="E407" s="21" t="s">
        <v>752</v>
      </c>
      <c r="F407" s="22">
        <v>84.420000000000016</v>
      </c>
      <c r="G407" s="22">
        <v>211.05</v>
      </c>
      <c r="H407" s="83" t="s">
        <v>2564</v>
      </c>
      <c r="I407" s="25"/>
      <c r="J407" s="23"/>
      <c r="K407" s="23"/>
      <c r="L407" s="74"/>
    </row>
    <row r="408" spans="1:12" s="24" customFormat="1" ht="60" x14ac:dyDescent="0.25">
      <c r="A408" s="19">
        <v>398</v>
      </c>
      <c r="B408" s="19" t="s">
        <v>1849</v>
      </c>
      <c r="C408" s="20" t="s">
        <v>1850</v>
      </c>
      <c r="D408" s="20" t="s">
        <v>1851</v>
      </c>
      <c r="E408" s="21" t="s">
        <v>1852</v>
      </c>
      <c r="F408" s="22">
        <v>383.52</v>
      </c>
      <c r="G408" s="22">
        <v>958.8</v>
      </c>
      <c r="H408" s="83" t="s">
        <v>2564</v>
      </c>
      <c r="I408" s="25"/>
      <c r="J408" s="23"/>
      <c r="K408" s="23"/>
      <c r="L408" s="74"/>
    </row>
    <row r="409" spans="1:12" s="24" customFormat="1" ht="48" x14ac:dyDescent="0.25">
      <c r="A409" s="19">
        <v>399</v>
      </c>
      <c r="B409" s="19" t="s">
        <v>1853</v>
      </c>
      <c r="C409" s="20" t="s">
        <v>1854</v>
      </c>
      <c r="D409" s="20" t="s">
        <v>1855</v>
      </c>
      <c r="E409" s="21" t="s">
        <v>1856</v>
      </c>
      <c r="F409" s="22">
        <v>1313.8879999999999</v>
      </c>
      <c r="G409" s="22">
        <v>3284.72</v>
      </c>
      <c r="H409" s="83" t="s">
        <v>2124</v>
      </c>
      <c r="I409" s="25"/>
      <c r="J409" s="23"/>
      <c r="K409" s="23"/>
      <c r="L409" s="74"/>
    </row>
    <row r="410" spans="1:12" s="24" customFormat="1" ht="24" x14ac:dyDescent="0.25">
      <c r="A410" s="19">
        <v>400</v>
      </c>
      <c r="B410" s="19" t="s">
        <v>1080</v>
      </c>
      <c r="C410" s="20" t="s">
        <v>1081</v>
      </c>
      <c r="D410" s="20" t="s">
        <v>1082</v>
      </c>
      <c r="E410" s="21" t="s">
        <v>46</v>
      </c>
      <c r="F410" s="22">
        <v>64.067999999999998</v>
      </c>
      <c r="G410" s="22">
        <v>160.16999999999999</v>
      </c>
      <c r="H410" s="83" t="s">
        <v>2564</v>
      </c>
      <c r="I410" s="25"/>
      <c r="J410" s="23"/>
      <c r="K410" s="23"/>
      <c r="L410" s="74"/>
    </row>
    <row r="411" spans="1:12" s="24" customFormat="1" ht="24" x14ac:dyDescent="0.25">
      <c r="A411" s="19">
        <v>401</v>
      </c>
      <c r="B411" s="19" t="s">
        <v>1083</v>
      </c>
      <c r="C411" s="20" t="s">
        <v>1084</v>
      </c>
      <c r="D411" s="20" t="s">
        <v>1085</v>
      </c>
      <c r="E411" s="21" t="s">
        <v>1086</v>
      </c>
      <c r="F411" s="22">
        <v>152.08000000000001</v>
      </c>
      <c r="G411" s="22">
        <v>380.2</v>
      </c>
      <c r="H411" s="83" t="s">
        <v>2564</v>
      </c>
      <c r="I411" s="25"/>
      <c r="J411" s="23"/>
      <c r="K411" s="23"/>
      <c r="L411" s="74"/>
    </row>
    <row r="412" spans="1:12" s="24" customFormat="1" ht="24" x14ac:dyDescent="0.25">
      <c r="A412" s="19">
        <v>402</v>
      </c>
      <c r="B412" s="19" t="s">
        <v>1087</v>
      </c>
      <c r="C412" s="20" t="s">
        <v>1088</v>
      </c>
      <c r="D412" s="20" t="s">
        <v>1089</v>
      </c>
      <c r="E412" s="21" t="s">
        <v>153</v>
      </c>
      <c r="F412" s="22">
        <v>1283.8520000000001</v>
      </c>
      <c r="G412" s="22">
        <v>3209.63</v>
      </c>
      <c r="H412" s="83" t="s">
        <v>2564</v>
      </c>
      <c r="I412" s="25"/>
      <c r="J412" s="23"/>
      <c r="K412" s="23"/>
      <c r="L412" s="74"/>
    </row>
    <row r="413" spans="1:12" s="24" customFormat="1" ht="36" x14ac:dyDescent="0.25">
      <c r="A413" s="19">
        <v>403</v>
      </c>
      <c r="B413" s="19" t="s">
        <v>1090</v>
      </c>
      <c r="C413" s="20" t="s">
        <v>1091</v>
      </c>
      <c r="D413" s="20" t="s">
        <v>1092</v>
      </c>
      <c r="E413" s="21" t="s">
        <v>387</v>
      </c>
      <c r="F413" s="22">
        <v>1554.1440000000002</v>
      </c>
      <c r="G413" s="22">
        <v>3885.36</v>
      </c>
      <c r="H413" s="83" t="s">
        <v>2564</v>
      </c>
      <c r="I413" s="25"/>
      <c r="J413" s="23"/>
      <c r="K413" s="23"/>
      <c r="L413" s="74"/>
    </row>
    <row r="414" spans="1:12" s="24" customFormat="1" ht="24" x14ac:dyDescent="0.25">
      <c r="A414" s="19">
        <v>404</v>
      </c>
      <c r="B414" s="19" t="s">
        <v>1093</v>
      </c>
      <c r="C414" s="20" t="s">
        <v>1094</v>
      </c>
      <c r="D414" s="20" t="s">
        <v>1095</v>
      </c>
      <c r="E414" s="21" t="s">
        <v>387</v>
      </c>
      <c r="F414" s="22">
        <v>191.88800000000003</v>
      </c>
      <c r="G414" s="22">
        <v>479.72</v>
      </c>
      <c r="H414" s="83" t="s">
        <v>2564</v>
      </c>
      <c r="I414" s="25"/>
      <c r="J414" s="23"/>
      <c r="K414" s="23"/>
      <c r="L414" s="74"/>
    </row>
    <row r="415" spans="1:12" s="24" customFormat="1" ht="24" x14ac:dyDescent="0.25">
      <c r="A415" s="19">
        <v>405</v>
      </c>
      <c r="B415" s="19" t="s">
        <v>1096</v>
      </c>
      <c r="C415" s="20" t="s">
        <v>1097</v>
      </c>
      <c r="D415" s="20" t="s">
        <v>1098</v>
      </c>
      <c r="E415" s="21" t="s">
        <v>331</v>
      </c>
      <c r="F415" s="22">
        <v>29.132000000000001</v>
      </c>
      <c r="G415" s="22">
        <v>72.83</v>
      </c>
      <c r="H415" s="83" t="s">
        <v>2564</v>
      </c>
      <c r="I415" s="25"/>
      <c r="J415" s="23"/>
      <c r="K415" s="23"/>
      <c r="L415" s="74"/>
    </row>
    <row r="416" spans="1:12" s="24" customFormat="1" x14ac:dyDescent="0.25">
      <c r="A416" s="19">
        <v>406</v>
      </c>
      <c r="B416" s="19" t="s">
        <v>1099</v>
      </c>
      <c r="C416" s="20" t="s">
        <v>1100</v>
      </c>
      <c r="D416" s="20" t="s">
        <v>1101</v>
      </c>
      <c r="E416" s="21" t="s">
        <v>903</v>
      </c>
      <c r="F416" s="22">
        <v>5530.1880000000001</v>
      </c>
      <c r="G416" s="22">
        <v>13825.47</v>
      </c>
      <c r="H416" s="83" t="s">
        <v>2564</v>
      </c>
      <c r="I416" s="25"/>
      <c r="J416" s="23"/>
      <c r="K416" s="23"/>
      <c r="L416" s="74"/>
    </row>
    <row r="417" spans="1:12" s="24" customFormat="1" ht="24" x14ac:dyDescent="0.25">
      <c r="A417" s="19">
        <v>407</v>
      </c>
      <c r="B417" s="19" t="s">
        <v>1102</v>
      </c>
      <c r="C417" s="20" t="s">
        <v>1103</v>
      </c>
      <c r="D417" s="20" t="s">
        <v>1104</v>
      </c>
      <c r="E417" s="21" t="s">
        <v>331</v>
      </c>
      <c r="F417" s="22">
        <v>28625.4</v>
      </c>
      <c r="G417" s="22">
        <v>71563.5</v>
      </c>
      <c r="H417" s="83" t="s">
        <v>2124</v>
      </c>
      <c r="I417" s="25"/>
      <c r="J417" s="23"/>
      <c r="K417" s="23"/>
      <c r="L417" s="74"/>
    </row>
    <row r="418" spans="1:12" s="24" customFormat="1" ht="36" x14ac:dyDescent="0.25">
      <c r="A418" s="19">
        <v>408</v>
      </c>
      <c r="B418" s="19" t="s">
        <v>1857</v>
      </c>
      <c r="C418" s="20" t="s">
        <v>1858</v>
      </c>
      <c r="D418" s="20" t="s">
        <v>1859</v>
      </c>
      <c r="E418" s="21" t="s">
        <v>1860</v>
      </c>
      <c r="F418" s="22">
        <v>13.591999999999999</v>
      </c>
      <c r="G418" s="22">
        <v>33.979999999999997</v>
      </c>
      <c r="H418" s="83" t="s">
        <v>2124</v>
      </c>
      <c r="I418" s="25"/>
      <c r="J418" s="23"/>
      <c r="K418" s="23"/>
      <c r="L418" s="74"/>
    </row>
    <row r="419" spans="1:12" s="24" customFormat="1" ht="36" x14ac:dyDescent="0.25">
      <c r="A419" s="19">
        <v>409</v>
      </c>
      <c r="B419" s="19" t="s">
        <v>1105</v>
      </c>
      <c r="C419" s="20" t="s">
        <v>1106</v>
      </c>
      <c r="D419" s="20" t="s">
        <v>1107</v>
      </c>
      <c r="E419" s="21" t="s">
        <v>276</v>
      </c>
      <c r="F419" s="22">
        <v>0.93599999999999994</v>
      </c>
      <c r="G419" s="22">
        <v>2.34</v>
      </c>
      <c r="H419" s="83" t="s">
        <v>2564</v>
      </c>
      <c r="I419" s="25"/>
      <c r="J419" s="23"/>
      <c r="K419" s="23"/>
      <c r="L419" s="74"/>
    </row>
    <row r="420" spans="1:12" s="24" customFormat="1" ht="36" x14ac:dyDescent="0.25">
      <c r="A420" s="19">
        <v>410</v>
      </c>
      <c r="B420" s="19" t="s">
        <v>1108</v>
      </c>
      <c r="C420" s="20" t="s">
        <v>1109</v>
      </c>
      <c r="D420" s="20" t="s">
        <v>1110</v>
      </c>
      <c r="E420" s="21" t="s">
        <v>1111</v>
      </c>
      <c r="F420" s="22">
        <v>0.70400000000000007</v>
      </c>
      <c r="G420" s="22">
        <v>1.76</v>
      </c>
      <c r="H420" s="83" t="s">
        <v>2564</v>
      </c>
      <c r="I420" s="25"/>
      <c r="J420" s="23"/>
      <c r="K420" s="23"/>
      <c r="L420" s="74"/>
    </row>
    <row r="421" spans="1:12" s="24" customFormat="1" ht="24" x14ac:dyDescent="0.25">
      <c r="A421" s="19">
        <v>411</v>
      </c>
      <c r="B421" s="19" t="s">
        <v>1861</v>
      </c>
      <c r="C421" s="20" t="s">
        <v>1862</v>
      </c>
      <c r="D421" s="20" t="s">
        <v>1863</v>
      </c>
      <c r="E421" s="21" t="s">
        <v>1864</v>
      </c>
      <c r="F421" s="22">
        <v>432.96000000000004</v>
      </c>
      <c r="G421" s="22">
        <v>1082.4000000000001</v>
      </c>
      <c r="H421" s="83" t="s">
        <v>2564</v>
      </c>
      <c r="I421" s="25"/>
      <c r="J421" s="23"/>
      <c r="K421" s="23"/>
      <c r="L421" s="74"/>
    </row>
    <row r="422" spans="1:12" s="24" customFormat="1" ht="24" x14ac:dyDescent="0.25">
      <c r="A422" s="19">
        <v>412</v>
      </c>
      <c r="B422" s="19" t="s">
        <v>1112</v>
      </c>
      <c r="C422" s="20" t="s">
        <v>1113</v>
      </c>
      <c r="D422" s="20" t="s">
        <v>1114</v>
      </c>
      <c r="E422" s="21" t="s">
        <v>46</v>
      </c>
      <c r="F422" s="22">
        <v>424.38400000000001</v>
      </c>
      <c r="G422" s="22">
        <v>1060.96</v>
      </c>
      <c r="H422" s="83" t="s">
        <v>2564</v>
      </c>
      <c r="I422" s="25"/>
      <c r="J422" s="23"/>
      <c r="K422" s="23"/>
      <c r="L422" s="74"/>
    </row>
    <row r="423" spans="1:12" s="24" customFormat="1" ht="24" x14ac:dyDescent="0.25">
      <c r="A423" s="19">
        <v>413</v>
      </c>
      <c r="B423" s="19" t="s">
        <v>1115</v>
      </c>
      <c r="C423" s="20" t="s">
        <v>1116</v>
      </c>
      <c r="D423" s="20" t="s">
        <v>1117</v>
      </c>
      <c r="E423" s="21" t="s">
        <v>843</v>
      </c>
      <c r="F423" s="22">
        <v>2575.8960000000002</v>
      </c>
      <c r="G423" s="22">
        <v>6439.74</v>
      </c>
      <c r="H423" s="83" t="s">
        <v>2124</v>
      </c>
      <c r="I423" s="25"/>
      <c r="J423" s="23"/>
      <c r="K423" s="23"/>
      <c r="L423" s="74"/>
    </row>
    <row r="424" spans="1:12" s="24" customFormat="1" ht="24" x14ac:dyDescent="0.25">
      <c r="A424" s="19">
        <v>414</v>
      </c>
      <c r="B424" s="19" t="s">
        <v>2286</v>
      </c>
      <c r="C424" s="20" t="s">
        <v>2287</v>
      </c>
      <c r="D424" s="20" t="s">
        <v>2288</v>
      </c>
      <c r="E424" s="21" t="s">
        <v>2289</v>
      </c>
      <c r="F424" s="22">
        <v>2289.9</v>
      </c>
      <c r="G424" s="22">
        <v>5724.75</v>
      </c>
      <c r="H424" s="83" t="s">
        <v>2124</v>
      </c>
      <c r="I424" s="25"/>
      <c r="J424" s="23"/>
      <c r="K424" s="23"/>
      <c r="L424" s="74"/>
    </row>
    <row r="425" spans="1:12" s="24" customFormat="1" ht="24" x14ac:dyDescent="0.25">
      <c r="A425" s="19">
        <v>415</v>
      </c>
      <c r="B425" s="19" t="s">
        <v>1118</v>
      </c>
      <c r="C425" s="20" t="s">
        <v>1119</v>
      </c>
      <c r="D425" s="20" t="s">
        <v>1120</v>
      </c>
      <c r="E425" s="21" t="s">
        <v>958</v>
      </c>
      <c r="F425" s="22">
        <v>1320.432</v>
      </c>
      <c r="G425" s="22">
        <v>3301.08</v>
      </c>
      <c r="H425" s="83" t="s">
        <v>2564</v>
      </c>
      <c r="I425" s="25"/>
      <c r="J425" s="23"/>
      <c r="K425" s="23"/>
      <c r="L425" s="74"/>
    </row>
    <row r="426" spans="1:12" s="24" customFormat="1" ht="24" x14ac:dyDescent="0.25">
      <c r="A426" s="19">
        <v>416</v>
      </c>
      <c r="B426" s="19" t="s">
        <v>1865</v>
      </c>
      <c r="C426" s="20" t="s">
        <v>1866</v>
      </c>
      <c r="D426" s="20" t="s">
        <v>1867</v>
      </c>
      <c r="E426" s="21" t="s">
        <v>81</v>
      </c>
      <c r="F426" s="22">
        <v>1833.6120000000001</v>
      </c>
      <c r="G426" s="22">
        <v>4584.03</v>
      </c>
      <c r="H426" s="83" t="s">
        <v>2564</v>
      </c>
      <c r="I426" s="25"/>
      <c r="J426" s="23"/>
      <c r="K426" s="23"/>
      <c r="L426" s="74"/>
    </row>
    <row r="427" spans="1:12" s="24" customFormat="1" ht="24" x14ac:dyDescent="0.25">
      <c r="A427" s="19">
        <v>417</v>
      </c>
      <c r="B427" s="19" t="s">
        <v>1868</v>
      </c>
      <c r="C427" s="20" t="s">
        <v>1869</v>
      </c>
      <c r="D427" s="20" t="s">
        <v>1870</v>
      </c>
      <c r="E427" s="21" t="s">
        <v>387</v>
      </c>
      <c r="F427" s="22">
        <v>10.932</v>
      </c>
      <c r="G427" s="22">
        <v>27.33</v>
      </c>
      <c r="H427" s="83" t="s">
        <v>2124</v>
      </c>
      <c r="I427" s="25"/>
      <c r="J427" s="23"/>
      <c r="K427" s="23"/>
      <c r="L427" s="74"/>
    </row>
    <row r="428" spans="1:12" s="24" customFormat="1" ht="24" x14ac:dyDescent="0.25">
      <c r="A428" s="19">
        <v>418</v>
      </c>
      <c r="B428" s="19" t="s">
        <v>2290</v>
      </c>
      <c r="C428" s="20" t="s">
        <v>2291</v>
      </c>
      <c r="D428" s="20" t="s">
        <v>2292</v>
      </c>
      <c r="E428" s="21" t="s">
        <v>684</v>
      </c>
      <c r="F428" s="22">
        <v>198.36</v>
      </c>
      <c r="G428" s="22">
        <v>495.9</v>
      </c>
      <c r="H428" s="83" t="s">
        <v>2124</v>
      </c>
      <c r="I428" s="25"/>
      <c r="J428" s="23"/>
      <c r="K428" s="23"/>
      <c r="L428" s="74"/>
    </row>
    <row r="429" spans="1:12" s="24" customFormat="1" ht="24" x14ac:dyDescent="0.25">
      <c r="A429" s="19">
        <v>419</v>
      </c>
      <c r="B429" s="19" t="s">
        <v>1121</v>
      </c>
      <c r="C429" s="20" t="s">
        <v>1122</v>
      </c>
      <c r="D429" s="20" t="s">
        <v>1122</v>
      </c>
      <c r="E429" s="21" t="s">
        <v>387</v>
      </c>
      <c r="F429" s="22">
        <v>286.37600000000003</v>
      </c>
      <c r="G429" s="22">
        <v>715.94</v>
      </c>
      <c r="H429" s="83" t="s">
        <v>2124</v>
      </c>
      <c r="I429" s="25"/>
      <c r="J429" s="23"/>
      <c r="K429" s="23"/>
      <c r="L429" s="74"/>
    </row>
    <row r="430" spans="1:12" s="24" customFormat="1" ht="24" x14ac:dyDescent="0.25">
      <c r="A430" s="19">
        <v>420</v>
      </c>
      <c r="B430" s="19" t="s">
        <v>1871</v>
      </c>
      <c r="C430" s="20" t="s">
        <v>1872</v>
      </c>
      <c r="D430" s="20" t="s">
        <v>1873</v>
      </c>
      <c r="E430" s="21" t="s">
        <v>387</v>
      </c>
      <c r="F430" s="22">
        <v>254.36799999999999</v>
      </c>
      <c r="G430" s="22">
        <v>635.91999999999996</v>
      </c>
      <c r="H430" s="83" t="s">
        <v>2124</v>
      </c>
      <c r="I430" s="25"/>
      <c r="J430" s="23"/>
      <c r="K430" s="23"/>
      <c r="L430" s="74"/>
    </row>
    <row r="431" spans="1:12" s="24" customFormat="1" ht="24" x14ac:dyDescent="0.25">
      <c r="A431" s="19">
        <v>421</v>
      </c>
      <c r="B431" s="19" t="s">
        <v>1123</v>
      </c>
      <c r="C431" s="20" t="s">
        <v>1124</v>
      </c>
      <c r="D431" s="20" t="s">
        <v>1125</v>
      </c>
      <c r="E431" s="21" t="s">
        <v>1126</v>
      </c>
      <c r="F431" s="22">
        <v>49.376000000000005</v>
      </c>
      <c r="G431" s="22">
        <v>123.44</v>
      </c>
      <c r="H431" s="83" t="s">
        <v>2124</v>
      </c>
      <c r="I431" s="25"/>
      <c r="J431" s="23"/>
      <c r="K431" s="23"/>
      <c r="L431" s="74"/>
    </row>
    <row r="432" spans="1:12" s="24" customFormat="1" x14ac:dyDescent="0.25">
      <c r="A432" s="19">
        <v>422</v>
      </c>
      <c r="B432" s="19" t="s">
        <v>2293</v>
      </c>
      <c r="C432" s="20" t="s">
        <v>2294</v>
      </c>
      <c r="D432" s="20" t="s">
        <v>2295</v>
      </c>
      <c r="E432" s="21" t="s">
        <v>2296</v>
      </c>
      <c r="F432" s="22">
        <v>363.98</v>
      </c>
      <c r="G432" s="22">
        <v>909.95</v>
      </c>
      <c r="H432" s="83" t="s">
        <v>2124</v>
      </c>
      <c r="I432" s="25"/>
      <c r="J432" s="23"/>
      <c r="K432" s="23"/>
      <c r="L432" s="74"/>
    </row>
    <row r="433" spans="1:12" s="24" customFormat="1" ht="24" x14ac:dyDescent="0.25">
      <c r="A433" s="19">
        <v>423</v>
      </c>
      <c r="B433" s="19" t="s">
        <v>1874</v>
      </c>
      <c r="C433" s="20" t="s">
        <v>1875</v>
      </c>
      <c r="D433" s="20" t="s">
        <v>1876</v>
      </c>
      <c r="E433" s="21" t="s">
        <v>1877</v>
      </c>
      <c r="F433" s="22">
        <v>4.7679999999999998</v>
      </c>
      <c r="G433" s="22">
        <v>11.92</v>
      </c>
      <c r="H433" s="83" t="s">
        <v>2564</v>
      </c>
      <c r="I433" s="25"/>
      <c r="J433" s="23"/>
      <c r="K433" s="23"/>
      <c r="L433" s="74"/>
    </row>
    <row r="434" spans="1:12" s="24" customFormat="1" ht="24" x14ac:dyDescent="0.25">
      <c r="A434" s="19">
        <v>424</v>
      </c>
      <c r="B434" s="19" t="s">
        <v>1878</v>
      </c>
      <c r="C434" s="20" t="s">
        <v>1879</v>
      </c>
      <c r="D434" s="20" t="s">
        <v>1880</v>
      </c>
      <c r="E434" s="21" t="s">
        <v>1881</v>
      </c>
      <c r="F434" s="22">
        <v>4.7039999999999997</v>
      </c>
      <c r="G434" s="22">
        <v>11.76</v>
      </c>
      <c r="H434" s="83" t="s">
        <v>2124</v>
      </c>
      <c r="I434" s="25"/>
      <c r="J434" s="23"/>
      <c r="K434" s="23"/>
      <c r="L434" s="74"/>
    </row>
    <row r="435" spans="1:12" s="24" customFormat="1" ht="24" x14ac:dyDescent="0.25">
      <c r="A435" s="19">
        <v>425</v>
      </c>
      <c r="B435" s="19" t="s">
        <v>1882</v>
      </c>
      <c r="C435" s="20" t="s">
        <v>1883</v>
      </c>
      <c r="D435" s="20" t="s">
        <v>1884</v>
      </c>
      <c r="E435" s="21" t="s">
        <v>1885</v>
      </c>
      <c r="F435" s="22">
        <v>45.068000000000005</v>
      </c>
      <c r="G435" s="22">
        <v>112.67</v>
      </c>
      <c r="H435" s="83" t="s">
        <v>2564</v>
      </c>
      <c r="I435" s="25"/>
      <c r="J435" s="23"/>
      <c r="K435" s="23"/>
      <c r="L435" s="74"/>
    </row>
    <row r="436" spans="1:12" s="24" customFormat="1" ht="24" x14ac:dyDescent="0.25">
      <c r="A436" s="19">
        <v>426</v>
      </c>
      <c r="B436" s="19" t="s">
        <v>2297</v>
      </c>
      <c r="C436" s="20" t="s">
        <v>2298</v>
      </c>
      <c r="D436" s="20" t="s">
        <v>2299</v>
      </c>
      <c r="E436" s="21" t="s">
        <v>2300</v>
      </c>
      <c r="F436" s="22">
        <v>1144.72</v>
      </c>
      <c r="G436" s="22">
        <v>2861.8</v>
      </c>
      <c r="H436" s="83" t="s">
        <v>2564</v>
      </c>
      <c r="I436" s="25"/>
      <c r="J436" s="23"/>
      <c r="K436" s="23"/>
      <c r="L436" s="74"/>
    </row>
    <row r="437" spans="1:12" s="24" customFormat="1" ht="24" x14ac:dyDescent="0.25">
      <c r="A437" s="19">
        <v>427</v>
      </c>
      <c r="B437" s="19" t="s">
        <v>1886</v>
      </c>
      <c r="C437" s="20" t="s">
        <v>1887</v>
      </c>
      <c r="D437" s="20" t="s">
        <v>1888</v>
      </c>
      <c r="E437" s="21" t="s">
        <v>46</v>
      </c>
      <c r="F437" s="22">
        <v>75.188000000000002</v>
      </c>
      <c r="G437" s="22">
        <v>187.97</v>
      </c>
      <c r="H437" s="83" t="s">
        <v>2564</v>
      </c>
      <c r="I437" s="25"/>
      <c r="J437" s="23"/>
      <c r="K437" s="23"/>
      <c r="L437" s="74"/>
    </row>
    <row r="438" spans="1:12" s="24" customFormat="1" ht="24" x14ac:dyDescent="0.25">
      <c r="A438" s="19">
        <v>428</v>
      </c>
      <c r="B438" s="19" t="s">
        <v>1889</v>
      </c>
      <c r="C438" s="20" t="s">
        <v>1890</v>
      </c>
      <c r="D438" s="20" t="s">
        <v>1891</v>
      </c>
      <c r="E438" s="21" t="s">
        <v>1892</v>
      </c>
      <c r="F438" s="22">
        <v>3.008</v>
      </c>
      <c r="G438" s="22">
        <v>7.52</v>
      </c>
      <c r="H438" s="83" t="s">
        <v>2124</v>
      </c>
      <c r="I438" s="25"/>
      <c r="J438" s="23"/>
      <c r="K438" s="23"/>
      <c r="L438" s="74"/>
    </row>
    <row r="439" spans="1:12" s="24" customFormat="1" ht="24" x14ac:dyDescent="0.25">
      <c r="A439" s="19">
        <v>429</v>
      </c>
      <c r="B439" s="19" t="s">
        <v>1131</v>
      </c>
      <c r="C439" s="20" t="s">
        <v>1132</v>
      </c>
      <c r="D439" s="20" t="s">
        <v>1133</v>
      </c>
      <c r="E439" s="21" t="s">
        <v>46</v>
      </c>
      <c r="F439" s="22">
        <v>296.78400000000005</v>
      </c>
      <c r="G439" s="22">
        <v>741.96</v>
      </c>
      <c r="H439" s="83" t="s">
        <v>2564</v>
      </c>
      <c r="I439" s="25"/>
      <c r="J439" s="23"/>
      <c r="K439" s="23"/>
      <c r="L439" s="74"/>
    </row>
    <row r="440" spans="1:12" s="24" customFormat="1" ht="24" x14ac:dyDescent="0.25">
      <c r="A440" s="19">
        <v>430</v>
      </c>
      <c r="B440" s="19" t="s">
        <v>1134</v>
      </c>
      <c r="C440" s="20" t="s">
        <v>1135</v>
      </c>
      <c r="D440" s="20" t="s">
        <v>1136</v>
      </c>
      <c r="E440" s="21" t="s">
        <v>1137</v>
      </c>
      <c r="F440" s="22">
        <v>199.23599999999999</v>
      </c>
      <c r="G440" s="22">
        <v>498.09</v>
      </c>
      <c r="H440" s="83" t="s">
        <v>2564</v>
      </c>
      <c r="I440" s="25"/>
      <c r="J440" s="23"/>
      <c r="K440" s="23"/>
      <c r="L440" s="74"/>
    </row>
    <row r="441" spans="1:12" s="24" customFormat="1" ht="24" x14ac:dyDescent="0.25">
      <c r="A441" s="19">
        <v>431</v>
      </c>
      <c r="B441" s="19" t="s">
        <v>1893</v>
      </c>
      <c r="C441" s="20" t="s">
        <v>1894</v>
      </c>
      <c r="D441" s="20" t="s">
        <v>1895</v>
      </c>
      <c r="E441" s="21" t="s">
        <v>1896</v>
      </c>
      <c r="F441" s="22">
        <v>106.49600000000001</v>
      </c>
      <c r="G441" s="22">
        <v>266.24</v>
      </c>
      <c r="H441" s="83" t="s">
        <v>2124</v>
      </c>
      <c r="I441" s="25"/>
      <c r="J441" s="23"/>
      <c r="K441" s="23"/>
      <c r="L441" s="74"/>
    </row>
    <row r="442" spans="1:12" s="24" customFormat="1" ht="24" x14ac:dyDescent="0.25">
      <c r="A442" s="19">
        <v>432</v>
      </c>
      <c r="B442" s="19" t="s">
        <v>1320</v>
      </c>
      <c r="C442" s="20" t="s">
        <v>1323</v>
      </c>
      <c r="D442" s="20" t="s">
        <v>1324</v>
      </c>
      <c r="E442" s="21" t="s">
        <v>1325</v>
      </c>
      <c r="F442" s="22">
        <v>148.54400000000001</v>
      </c>
      <c r="G442" s="22">
        <v>371.36</v>
      </c>
      <c r="H442" s="83" t="s">
        <v>2564</v>
      </c>
      <c r="I442" s="25"/>
      <c r="J442" s="23"/>
      <c r="K442" s="23"/>
      <c r="L442" s="74"/>
    </row>
    <row r="443" spans="1:12" s="24" customFormat="1" ht="24" x14ac:dyDescent="0.25">
      <c r="A443" s="19">
        <v>433</v>
      </c>
      <c r="B443" s="19" t="s">
        <v>1138</v>
      </c>
      <c r="C443" s="20" t="s">
        <v>1139</v>
      </c>
      <c r="D443" s="20" t="s">
        <v>1140</v>
      </c>
      <c r="E443" s="21" t="s">
        <v>1141</v>
      </c>
      <c r="F443" s="22">
        <v>75.62</v>
      </c>
      <c r="G443" s="22">
        <v>189.05</v>
      </c>
      <c r="H443" s="83" t="s">
        <v>2564</v>
      </c>
      <c r="I443" s="25"/>
      <c r="J443" s="23"/>
      <c r="K443" s="23"/>
      <c r="L443" s="74"/>
    </row>
    <row r="444" spans="1:12" s="24" customFormat="1" ht="24" x14ac:dyDescent="0.25">
      <c r="A444" s="19">
        <v>434</v>
      </c>
      <c r="B444" s="19" t="s">
        <v>1897</v>
      </c>
      <c r="C444" s="20" t="s">
        <v>1898</v>
      </c>
      <c r="D444" s="20" t="s">
        <v>1899</v>
      </c>
      <c r="E444" s="21" t="s">
        <v>842</v>
      </c>
      <c r="F444" s="22">
        <v>615.98</v>
      </c>
      <c r="G444" s="22">
        <v>1539.95</v>
      </c>
      <c r="H444" s="83" t="s">
        <v>2564</v>
      </c>
      <c r="I444" s="25"/>
      <c r="J444" s="23"/>
      <c r="K444" s="23"/>
      <c r="L444" s="74"/>
    </row>
    <row r="445" spans="1:12" s="24" customFormat="1" ht="24" x14ac:dyDescent="0.25">
      <c r="A445" s="19">
        <v>435</v>
      </c>
      <c r="B445" s="19" t="s">
        <v>1900</v>
      </c>
      <c r="C445" s="20" t="s">
        <v>1901</v>
      </c>
      <c r="D445" s="20" t="s">
        <v>1902</v>
      </c>
      <c r="E445" s="21" t="s">
        <v>81</v>
      </c>
      <c r="F445" s="22">
        <v>2428.8000000000002</v>
      </c>
      <c r="G445" s="22">
        <v>6072</v>
      </c>
      <c r="H445" s="83" t="s">
        <v>2564</v>
      </c>
      <c r="I445" s="25"/>
      <c r="J445" s="23"/>
      <c r="K445" s="23"/>
      <c r="L445" s="74"/>
    </row>
    <row r="446" spans="1:12" s="24" customFormat="1" ht="48" x14ac:dyDescent="0.25">
      <c r="A446" s="19">
        <v>436</v>
      </c>
      <c r="B446" s="19" t="s">
        <v>1149</v>
      </c>
      <c r="C446" s="20" t="s">
        <v>1150</v>
      </c>
      <c r="D446" s="20" t="s">
        <v>1151</v>
      </c>
      <c r="E446" s="21" t="s">
        <v>1152</v>
      </c>
      <c r="F446" s="22">
        <v>118.30000000000001</v>
      </c>
      <c r="G446" s="22">
        <v>295.75</v>
      </c>
      <c r="H446" s="83" t="s">
        <v>2564</v>
      </c>
      <c r="I446" s="25"/>
      <c r="J446" s="23"/>
      <c r="K446" s="23"/>
      <c r="L446" s="74"/>
    </row>
    <row r="447" spans="1:12" s="24" customFormat="1" ht="24" x14ac:dyDescent="0.25">
      <c r="A447" s="19">
        <v>437</v>
      </c>
      <c r="B447" s="19" t="s">
        <v>1903</v>
      </c>
      <c r="C447" s="20" t="s">
        <v>1904</v>
      </c>
      <c r="D447" s="20" t="s">
        <v>1905</v>
      </c>
      <c r="E447" s="21" t="s">
        <v>1906</v>
      </c>
      <c r="F447" s="22">
        <v>64.304000000000002</v>
      </c>
      <c r="G447" s="22">
        <v>160.76</v>
      </c>
      <c r="H447" s="83" t="s">
        <v>2124</v>
      </c>
      <c r="I447" s="25"/>
      <c r="J447" s="23"/>
      <c r="K447" s="23"/>
      <c r="L447" s="74"/>
    </row>
    <row r="448" spans="1:12" s="24" customFormat="1" ht="24" x14ac:dyDescent="0.25">
      <c r="A448" s="19">
        <v>438</v>
      </c>
      <c r="B448" s="19" t="s">
        <v>1153</v>
      </c>
      <c r="C448" s="20" t="s">
        <v>1154</v>
      </c>
      <c r="D448" s="20" t="s">
        <v>1155</v>
      </c>
      <c r="E448" s="21" t="s">
        <v>46</v>
      </c>
      <c r="F448" s="22">
        <v>46.72</v>
      </c>
      <c r="G448" s="22">
        <v>116.8</v>
      </c>
      <c r="H448" s="83" t="s">
        <v>2564</v>
      </c>
      <c r="I448" s="25"/>
      <c r="J448" s="23"/>
      <c r="K448" s="23"/>
      <c r="L448" s="74"/>
    </row>
    <row r="449" spans="1:12" s="24" customFormat="1" ht="24" x14ac:dyDescent="0.25">
      <c r="A449" s="19">
        <v>439</v>
      </c>
      <c r="B449" s="19" t="s">
        <v>1907</v>
      </c>
      <c r="C449" s="20" t="s">
        <v>1908</v>
      </c>
      <c r="D449" s="20" t="s">
        <v>1909</v>
      </c>
      <c r="E449" s="21" t="s">
        <v>1910</v>
      </c>
      <c r="F449" s="22">
        <v>2683.84</v>
      </c>
      <c r="G449" s="22">
        <v>6709.6</v>
      </c>
      <c r="H449" s="83" t="s">
        <v>2124</v>
      </c>
      <c r="I449" s="25"/>
      <c r="J449" s="23"/>
      <c r="K449" s="23"/>
      <c r="L449" s="74"/>
    </row>
    <row r="450" spans="1:12" s="24" customFormat="1" ht="36" x14ac:dyDescent="0.25">
      <c r="A450" s="19">
        <v>440</v>
      </c>
      <c r="B450" s="19" t="s">
        <v>1156</v>
      </c>
      <c r="C450" s="20" t="s">
        <v>1157</v>
      </c>
      <c r="D450" s="20" t="s">
        <v>1158</v>
      </c>
      <c r="E450" s="21" t="s">
        <v>1159</v>
      </c>
      <c r="F450" s="22">
        <v>1010.676</v>
      </c>
      <c r="G450" s="22">
        <v>2526.69</v>
      </c>
      <c r="H450" s="83" t="s">
        <v>2124</v>
      </c>
      <c r="I450" s="25"/>
      <c r="J450" s="23"/>
      <c r="K450" s="23"/>
      <c r="L450" s="74"/>
    </row>
    <row r="451" spans="1:12" s="24" customFormat="1" ht="24" x14ac:dyDescent="0.25">
      <c r="A451" s="19">
        <v>441</v>
      </c>
      <c r="B451" s="19" t="s">
        <v>1160</v>
      </c>
      <c r="C451" s="20" t="s">
        <v>1161</v>
      </c>
      <c r="D451" s="20" t="s">
        <v>1162</v>
      </c>
      <c r="E451" s="21" t="s">
        <v>1163</v>
      </c>
      <c r="F451" s="22">
        <v>48.848000000000006</v>
      </c>
      <c r="G451" s="22">
        <v>122.12</v>
      </c>
      <c r="H451" s="83" t="s">
        <v>2564</v>
      </c>
      <c r="I451" s="25"/>
      <c r="J451" s="23"/>
      <c r="K451" s="23"/>
      <c r="L451" s="74"/>
    </row>
    <row r="452" spans="1:12" s="24" customFormat="1" ht="48" x14ac:dyDescent="0.25">
      <c r="A452" s="19">
        <v>442</v>
      </c>
      <c r="B452" s="19" t="s">
        <v>1911</v>
      </c>
      <c r="C452" s="20" t="s">
        <v>1912</v>
      </c>
      <c r="D452" s="20" t="s">
        <v>1913</v>
      </c>
      <c r="E452" s="21" t="s">
        <v>1914</v>
      </c>
      <c r="F452" s="22">
        <v>8.4040000000000017</v>
      </c>
      <c r="G452" s="22">
        <v>21.01</v>
      </c>
      <c r="H452" s="83" t="s">
        <v>2124</v>
      </c>
      <c r="I452" s="25"/>
      <c r="J452" s="23"/>
      <c r="K452" s="23"/>
      <c r="L452" s="74"/>
    </row>
    <row r="453" spans="1:12" s="24" customFormat="1" ht="24" x14ac:dyDescent="0.25">
      <c r="A453" s="19">
        <v>443</v>
      </c>
      <c r="B453" s="19" t="s">
        <v>1915</v>
      </c>
      <c r="C453" s="20" t="s">
        <v>1916</v>
      </c>
      <c r="D453" s="20" t="s">
        <v>1917</v>
      </c>
      <c r="E453" s="21" t="s">
        <v>1918</v>
      </c>
      <c r="F453" s="22">
        <v>424.12400000000002</v>
      </c>
      <c r="G453" s="22">
        <v>1060.31</v>
      </c>
      <c r="H453" s="83" t="s">
        <v>2124</v>
      </c>
      <c r="I453" s="25"/>
      <c r="J453" s="23"/>
      <c r="K453" s="23"/>
      <c r="L453" s="74"/>
    </row>
    <row r="454" spans="1:12" s="24" customFormat="1" ht="24" x14ac:dyDescent="0.25">
      <c r="A454" s="19">
        <v>444</v>
      </c>
      <c r="B454" s="19" t="s">
        <v>2301</v>
      </c>
      <c r="C454" s="20" t="s">
        <v>2302</v>
      </c>
      <c r="D454" s="20" t="s">
        <v>2303</v>
      </c>
      <c r="E454" s="21" t="s">
        <v>2304</v>
      </c>
      <c r="F454" s="22">
        <v>186</v>
      </c>
      <c r="G454" s="22">
        <v>465</v>
      </c>
      <c r="H454" s="83" t="s">
        <v>2564</v>
      </c>
      <c r="I454" s="25"/>
      <c r="J454" s="23"/>
      <c r="K454" s="23"/>
      <c r="L454" s="74"/>
    </row>
    <row r="455" spans="1:12" s="24" customFormat="1" ht="24" x14ac:dyDescent="0.25">
      <c r="A455" s="19">
        <v>445</v>
      </c>
      <c r="B455" s="19" t="s">
        <v>1919</v>
      </c>
      <c r="C455" s="20" t="s">
        <v>1920</v>
      </c>
      <c r="D455" s="20" t="s">
        <v>1921</v>
      </c>
      <c r="E455" s="21" t="s">
        <v>1922</v>
      </c>
      <c r="F455" s="22">
        <v>18.047999999999998</v>
      </c>
      <c r="G455" s="22">
        <v>45.12</v>
      </c>
      <c r="H455" s="83" t="s">
        <v>2124</v>
      </c>
      <c r="I455" s="25"/>
      <c r="J455" s="23"/>
      <c r="K455" s="23"/>
      <c r="L455" s="74"/>
    </row>
    <row r="456" spans="1:12" s="24" customFormat="1" ht="36" x14ac:dyDescent="0.25">
      <c r="A456" s="19">
        <v>446</v>
      </c>
      <c r="B456" s="19" t="s">
        <v>1923</v>
      </c>
      <c r="C456" s="20" t="s">
        <v>1924</v>
      </c>
      <c r="D456" s="20" t="s">
        <v>1925</v>
      </c>
      <c r="E456" s="21" t="s">
        <v>1926</v>
      </c>
      <c r="F456" s="22">
        <v>21.012</v>
      </c>
      <c r="G456" s="22">
        <v>52.53</v>
      </c>
      <c r="H456" s="83" t="s">
        <v>2564</v>
      </c>
      <c r="I456" s="25"/>
      <c r="J456" s="23"/>
      <c r="K456" s="23"/>
      <c r="L456" s="74"/>
    </row>
    <row r="457" spans="1:12" s="24" customFormat="1" ht="48" x14ac:dyDescent="0.25">
      <c r="A457" s="19">
        <v>447</v>
      </c>
      <c r="B457" s="19" t="s">
        <v>1927</v>
      </c>
      <c r="C457" s="20" t="s">
        <v>1928</v>
      </c>
      <c r="D457" s="20" t="s">
        <v>1929</v>
      </c>
      <c r="E457" s="21" t="s">
        <v>1922</v>
      </c>
      <c r="F457" s="22">
        <v>231.64000000000001</v>
      </c>
      <c r="G457" s="22">
        <v>579.1</v>
      </c>
      <c r="H457" s="83" t="s">
        <v>2124</v>
      </c>
      <c r="I457" s="25"/>
      <c r="J457" s="23"/>
      <c r="K457" s="23"/>
      <c r="L457" s="74"/>
    </row>
    <row r="458" spans="1:12" s="24" customFormat="1" ht="24" x14ac:dyDescent="0.25">
      <c r="A458" s="19">
        <v>448</v>
      </c>
      <c r="B458" s="19" t="s">
        <v>2305</v>
      </c>
      <c r="C458" s="20" t="s">
        <v>2306</v>
      </c>
      <c r="D458" s="20" t="s">
        <v>2307</v>
      </c>
      <c r="E458" s="21" t="s">
        <v>2308</v>
      </c>
      <c r="F458" s="22">
        <v>7.5</v>
      </c>
      <c r="G458" s="22">
        <v>18.75</v>
      </c>
      <c r="H458" s="83" t="s">
        <v>2124</v>
      </c>
      <c r="I458" s="25"/>
      <c r="J458" s="23"/>
      <c r="K458" s="23"/>
      <c r="L458" s="74"/>
    </row>
    <row r="459" spans="1:12" s="24" customFormat="1" ht="24" x14ac:dyDescent="0.25">
      <c r="A459" s="19">
        <v>449</v>
      </c>
      <c r="B459" s="19" t="s">
        <v>1930</v>
      </c>
      <c r="C459" s="20" t="s">
        <v>1931</v>
      </c>
      <c r="D459" s="20" t="s">
        <v>1932</v>
      </c>
      <c r="E459" s="21" t="s">
        <v>1933</v>
      </c>
      <c r="F459" s="22">
        <v>39.104000000000006</v>
      </c>
      <c r="G459" s="22">
        <v>97.76</v>
      </c>
      <c r="H459" s="83" t="s">
        <v>2564</v>
      </c>
      <c r="I459" s="25"/>
      <c r="J459" s="23"/>
      <c r="K459" s="23"/>
      <c r="L459" s="74"/>
    </row>
    <row r="460" spans="1:12" s="24" customFormat="1" ht="24" x14ac:dyDescent="0.25">
      <c r="A460" s="19">
        <v>450</v>
      </c>
      <c r="B460" s="19" t="s">
        <v>1167</v>
      </c>
      <c r="C460" s="20" t="s">
        <v>1168</v>
      </c>
      <c r="D460" s="20" t="s">
        <v>1169</v>
      </c>
      <c r="E460" s="21" t="s">
        <v>1170</v>
      </c>
      <c r="F460" s="22">
        <v>1105.9000000000001</v>
      </c>
      <c r="G460" s="22">
        <v>2764.75</v>
      </c>
      <c r="H460" s="83" t="s">
        <v>2564</v>
      </c>
      <c r="I460" s="25"/>
      <c r="J460" s="23"/>
      <c r="K460" s="23"/>
      <c r="L460" s="74"/>
    </row>
    <row r="461" spans="1:12" s="24" customFormat="1" ht="24" x14ac:dyDescent="0.25">
      <c r="A461" s="19">
        <v>451</v>
      </c>
      <c r="B461" s="19" t="s">
        <v>1171</v>
      </c>
      <c r="C461" s="20" t="s">
        <v>1172</v>
      </c>
      <c r="D461" s="20" t="s">
        <v>1173</v>
      </c>
      <c r="E461" s="21" t="s">
        <v>1174</v>
      </c>
      <c r="F461" s="22">
        <v>150.82000000000002</v>
      </c>
      <c r="G461" s="22">
        <v>377.05</v>
      </c>
      <c r="H461" s="83" t="s">
        <v>2124</v>
      </c>
      <c r="I461" s="25"/>
      <c r="J461" s="23"/>
      <c r="K461" s="23"/>
      <c r="L461" s="74"/>
    </row>
    <row r="462" spans="1:12" s="24" customFormat="1" ht="24" x14ac:dyDescent="0.25">
      <c r="A462" s="19">
        <v>452</v>
      </c>
      <c r="B462" s="19" t="s">
        <v>1934</v>
      </c>
      <c r="C462" s="20" t="s">
        <v>1935</v>
      </c>
      <c r="D462" s="20" t="s">
        <v>1936</v>
      </c>
      <c r="E462" s="21" t="s">
        <v>1937</v>
      </c>
      <c r="F462" s="22">
        <v>241.82399999999998</v>
      </c>
      <c r="G462" s="22">
        <v>604.55999999999995</v>
      </c>
      <c r="H462" s="83" t="s">
        <v>2124</v>
      </c>
      <c r="I462" s="25"/>
      <c r="J462" s="23"/>
      <c r="K462" s="23"/>
      <c r="L462" s="74"/>
    </row>
    <row r="463" spans="1:12" s="24" customFormat="1" ht="24" x14ac:dyDescent="0.25">
      <c r="A463" s="19">
        <v>453</v>
      </c>
      <c r="B463" s="19" t="s">
        <v>1938</v>
      </c>
      <c r="C463" s="20" t="s">
        <v>1939</v>
      </c>
      <c r="D463" s="20" t="s">
        <v>1940</v>
      </c>
      <c r="E463" s="21" t="s">
        <v>1941</v>
      </c>
      <c r="F463" s="22">
        <v>5328.4720000000007</v>
      </c>
      <c r="G463" s="22">
        <v>13321.18</v>
      </c>
      <c r="H463" s="83" t="s">
        <v>2564</v>
      </c>
      <c r="I463" s="25"/>
      <c r="J463" s="23"/>
      <c r="K463" s="23"/>
      <c r="L463" s="74"/>
    </row>
    <row r="464" spans="1:12" s="24" customFormat="1" x14ac:dyDescent="0.25">
      <c r="A464" s="19">
        <v>454</v>
      </c>
      <c r="B464" s="19" t="s">
        <v>1175</v>
      </c>
      <c r="C464" s="20" t="s">
        <v>1176</v>
      </c>
      <c r="D464" s="20" t="s">
        <v>1177</v>
      </c>
      <c r="E464" s="21" t="s">
        <v>1178</v>
      </c>
      <c r="F464" s="22">
        <v>1198.2560000000001</v>
      </c>
      <c r="G464" s="22">
        <v>2995.64</v>
      </c>
      <c r="H464" s="83" t="s">
        <v>2124</v>
      </c>
      <c r="I464" s="25"/>
      <c r="J464" s="23"/>
      <c r="K464" s="23"/>
      <c r="L464" s="74"/>
    </row>
    <row r="465" spans="1:12" s="24" customFormat="1" ht="24" x14ac:dyDescent="0.25">
      <c r="A465" s="19">
        <v>455</v>
      </c>
      <c r="B465" s="19" t="s">
        <v>1942</v>
      </c>
      <c r="C465" s="20" t="s">
        <v>1943</v>
      </c>
      <c r="D465" s="20" t="s">
        <v>1944</v>
      </c>
      <c r="E465" s="21" t="s">
        <v>1379</v>
      </c>
      <c r="F465" s="22">
        <v>102.25200000000001</v>
      </c>
      <c r="G465" s="22">
        <v>255.63</v>
      </c>
      <c r="H465" s="83" t="s">
        <v>2564</v>
      </c>
      <c r="I465" s="25"/>
      <c r="J465" s="23"/>
      <c r="K465" s="23"/>
      <c r="L465" s="74"/>
    </row>
    <row r="466" spans="1:12" s="24" customFormat="1" ht="24" x14ac:dyDescent="0.25">
      <c r="A466" s="19">
        <v>456</v>
      </c>
      <c r="B466" s="19" t="s">
        <v>1179</v>
      </c>
      <c r="C466" s="20" t="s">
        <v>1180</v>
      </c>
      <c r="D466" s="20" t="s">
        <v>1181</v>
      </c>
      <c r="E466" s="21" t="s">
        <v>1182</v>
      </c>
      <c r="F466" s="22">
        <v>3508.2559999999999</v>
      </c>
      <c r="G466" s="22">
        <v>8770.64</v>
      </c>
      <c r="H466" s="83" t="s">
        <v>2124</v>
      </c>
      <c r="I466" s="25"/>
      <c r="J466" s="23"/>
      <c r="K466" s="23"/>
      <c r="L466" s="74"/>
    </row>
    <row r="467" spans="1:12" s="24" customFormat="1" ht="36" x14ac:dyDescent="0.25">
      <c r="A467" s="19">
        <v>457</v>
      </c>
      <c r="B467" s="19" t="s">
        <v>2309</v>
      </c>
      <c r="C467" s="20" t="s">
        <v>2310</v>
      </c>
      <c r="D467" s="20" t="s">
        <v>2311</v>
      </c>
      <c r="E467" s="21" t="s">
        <v>268</v>
      </c>
      <c r="F467" s="22">
        <v>388</v>
      </c>
      <c r="G467" s="22">
        <v>970</v>
      </c>
      <c r="H467" s="83" t="s">
        <v>2124</v>
      </c>
      <c r="I467" s="25"/>
      <c r="J467" s="23"/>
      <c r="K467" s="23"/>
      <c r="L467" s="74"/>
    </row>
    <row r="468" spans="1:12" s="24" customFormat="1" ht="24" x14ac:dyDescent="0.25">
      <c r="A468" s="19">
        <v>458</v>
      </c>
      <c r="B468" s="19" t="s">
        <v>1945</v>
      </c>
      <c r="C468" s="20" t="s">
        <v>1946</v>
      </c>
      <c r="D468" s="20" t="s">
        <v>1947</v>
      </c>
      <c r="E468" s="21" t="s">
        <v>1922</v>
      </c>
      <c r="F468" s="22">
        <v>631.37600000000009</v>
      </c>
      <c r="G468" s="22">
        <v>1578.44</v>
      </c>
      <c r="H468" s="83" t="s">
        <v>2124</v>
      </c>
      <c r="I468" s="25"/>
      <c r="J468" s="23"/>
      <c r="K468" s="23"/>
      <c r="L468" s="74"/>
    </row>
    <row r="469" spans="1:12" s="24" customFormat="1" ht="24" x14ac:dyDescent="0.25">
      <c r="A469" s="19">
        <v>459</v>
      </c>
      <c r="B469" s="19" t="s">
        <v>1948</v>
      </c>
      <c r="C469" s="20" t="s">
        <v>1949</v>
      </c>
      <c r="D469" s="20" t="s">
        <v>1950</v>
      </c>
      <c r="E469" s="21" t="s">
        <v>153</v>
      </c>
      <c r="F469" s="22">
        <v>260.7</v>
      </c>
      <c r="G469" s="22">
        <v>651.75</v>
      </c>
      <c r="H469" s="83" t="s">
        <v>2564</v>
      </c>
      <c r="I469" s="25"/>
      <c r="J469" s="23"/>
      <c r="K469" s="23"/>
      <c r="L469" s="74"/>
    </row>
    <row r="470" spans="1:12" s="24" customFormat="1" ht="60" x14ac:dyDescent="0.25">
      <c r="A470" s="19">
        <v>460</v>
      </c>
      <c r="B470" s="19" t="s">
        <v>1187</v>
      </c>
      <c r="C470" s="20" t="s">
        <v>1188</v>
      </c>
      <c r="D470" s="20" t="s">
        <v>1189</v>
      </c>
      <c r="E470" s="21" t="s">
        <v>1190</v>
      </c>
      <c r="F470" s="22">
        <v>9.4280000000000008</v>
      </c>
      <c r="G470" s="22">
        <v>23.57</v>
      </c>
      <c r="H470" s="83" t="s">
        <v>2564</v>
      </c>
      <c r="I470" s="25"/>
      <c r="J470" s="23"/>
      <c r="K470" s="23"/>
      <c r="L470" s="74"/>
    </row>
    <row r="471" spans="1:12" s="24" customFormat="1" x14ac:dyDescent="0.25">
      <c r="A471" s="19">
        <v>461</v>
      </c>
      <c r="B471" s="19" t="s">
        <v>1191</v>
      </c>
      <c r="C471" s="20" t="s">
        <v>1192</v>
      </c>
      <c r="D471" s="20" t="s">
        <v>1193</v>
      </c>
      <c r="E471" s="21" t="s">
        <v>1194</v>
      </c>
      <c r="F471" s="22">
        <v>44.544000000000004</v>
      </c>
      <c r="G471" s="22">
        <v>111.36</v>
      </c>
      <c r="H471" s="83" t="s">
        <v>2564</v>
      </c>
      <c r="I471" s="25"/>
      <c r="J471" s="23"/>
      <c r="K471" s="23"/>
      <c r="L471" s="74"/>
    </row>
    <row r="472" spans="1:12" s="24" customFormat="1" x14ac:dyDescent="0.25">
      <c r="A472" s="19">
        <v>462</v>
      </c>
      <c r="B472" s="19" t="s">
        <v>1951</v>
      </c>
      <c r="C472" s="20" t="s">
        <v>1952</v>
      </c>
      <c r="D472" s="20" t="s">
        <v>1953</v>
      </c>
      <c r="E472" s="21" t="s">
        <v>1389</v>
      </c>
      <c r="F472" s="22">
        <v>53.772000000000006</v>
      </c>
      <c r="G472" s="22">
        <v>134.43</v>
      </c>
      <c r="H472" s="83" t="s">
        <v>2564</v>
      </c>
      <c r="I472" s="25"/>
      <c r="J472" s="23"/>
      <c r="K472" s="23"/>
      <c r="L472" s="74"/>
    </row>
    <row r="473" spans="1:12" s="24" customFormat="1" ht="24" x14ac:dyDescent="0.25">
      <c r="A473" s="19">
        <v>463</v>
      </c>
      <c r="B473" s="19" t="s">
        <v>1954</v>
      </c>
      <c r="C473" s="20" t="s">
        <v>1203</v>
      </c>
      <c r="D473" s="20" t="s">
        <v>1955</v>
      </c>
      <c r="E473" s="21" t="s">
        <v>1956</v>
      </c>
      <c r="F473" s="22">
        <v>509.66400000000004</v>
      </c>
      <c r="G473" s="22">
        <v>1274.1600000000001</v>
      </c>
      <c r="H473" s="83" t="s">
        <v>2564</v>
      </c>
      <c r="I473" s="25"/>
      <c r="J473" s="23"/>
      <c r="K473" s="23"/>
      <c r="L473" s="74"/>
    </row>
    <row r="474" spans="1:12" s="24" customFormat="1" ht="24" x14ac:dyDescent="0.25">
      <c r="A474" s="19">
        <v>464</v>
      </c>
      <c r="B474" s="19" t="s">
        <v>1204</v>
      </c>
      <c r="C474" s="20" t="s">
        <v>1203</v>
      </c>
      <c r="D474" s="20" t="s">
        <v>1205</v>
      </c>
      <c r="E474" s="21" t="s">
        <v>187</v>
      </c>
      <c r="F474" s="22">
        <v>458.24799999999999</v>
      </c>
      <c r="G474" s="22">
        <v>1145.6199999999999</v>
      </c>
      <c r="H474" s="83" t="s">
        <v>2564</v>
      </c>
      <c r="I474" s="25"/>
      <c r="J474" s="23"/>
      <c r="K474" s="23"/>
      <c r="L474" s="74"/>
    </row>
    <row r="475" spans="1:12" s="24" customFormat="1" ht="36" x14ac:dyDescent="0.25">
      <c r="A475" s="19">
        <v>465</v>
      </c>
      <c r="B475" s="19" t="s">
        <v>2312</v>
      </c>
      <c r="C475" s="20" t="s">
        <v>2313</v>
      </c>
      <c r="D475" s="20" t="s">
        <v>2314</v>
      </c>
      <c r="E475" s="21" t="s">
        <v>2315</v>
      </c>
      <c r="F475" s="22">
        <v>2882.88</v>
      </c>
      <c r="G475" s="22">
        <v>7207.2</v>
      </c>
      <c r="H475" s="83" t="s">
        <v>2564</v>
      </c>
      <c r="I475" s="25"/>
      <c r="J475" s="23"/>
      <c r="K475" s="23"/>
      <c r="L475" s="74"/>
    </row>
    <row r="476" spans="1:12" s="24" customFormat="1" ht="24" x14ac:dyDescent="0.25">
      <c r="A476" s="19">
        <v>466</v>
      </c>
      <c r="B476" s="19" t="s">
        <v>1957</v>
      </c>
      <c r="C476" s="20" t="s">
        <v>1958</v>
      </c>
      <c r="D476" s="20" t="s">
        <v>1958</v>
      </c>
      <c r="E476" s="21" t="s">
        <v>1959</v>
      </c>
      <c r="F476" s="22">
        <v>94.963999999999999</v>
      </c>
      <c r="G476" s="22">
        <v>237.41</v>
      </c>
      <c r="H476" s="83" t="s">
        <v>2124</v>
      </c>
      <c r="I476" s="25"/>
      <c r="J476" s="23"/>
      <c r="K476" s="23"/>
      <c r="L476" s="74"/>
    </row>
    <row r="477" spans="1:12" s="24" customFormat="1" ht="24" x14ac:dyDescent="0.25">
      <c r="A477" s="19">
        <v>467</v>
      </c>
      <c r="B477" s="19" t="s">
        <v>1960</v>
      </c>
      <c r="C477" s="20" t="s">
        <v>1961</v>
      </c>
      <c r="D477" s="20" t="s">
        <v>1962</v>
      </c>
      <c r="E477" s="21" t="s">
        <v>1963</v>
      </c>
      <c r="F477" s="22">
        <v>202.83600000000001</v>
      </c>
      <c r="G477" s="22">
        <v>507.09</v>
      </c>
      <c r="H477" s="83" t="s">
        <v>2124</v>
      </c>
      <c r="I477" s="25"/>
      <c r="J477" s="23"/>
      <c r="K477" s="23"/>
      <c r="L477" s="74"/>
    </row>
    <row r="478" spans="1:12" s="24" customFormat="1" ht="24" x14ac:dyDescent="0.25">
      <c r="A478" s="19">
        <v>468</v>
      </c>
      <c r="B478" s="19" t="s">
        <v>1964</v>
      </c>
      <c r="C478" s="20" t="s">
        <v>1965</v>
      </c>
      <c r="D478" s="20" t="s">
        <v>1966</v>
      </c>
      <c r="E478" s="21" t="s">
        <v>1922</v>
      </c>
      <c r="F478" s="22">
        <v>10.740000000000002</v>
      </c>
      <c r="G478" s="22">
        <v>26.85</v>
      </c>
      <c r="H478" s="83" t="s">
        <v>2124</v>
      </c>
      <c r="I478" s="25"/>
      <c r="J478" s="23"/>
      <c r="K478" s="23"/>
      <c r="L478" s="74"/>
    </row>
    <row r="479" spans="1:12" s="24" customFormat="1" ht="24" x14ac:dyDescent="0.25">
      <c r="A479" s="19">
        <v>469</v>
      </c>
      <c r="B479" s="19" t="s">
        <v>1210</v>
      </c>
      <c r="C479" s="20" t="s">
        <v>1211</v>
      </c>
      <c r="D479" s="20" t="s">
        <v>1212</v>
      </c>
      <c r="E479" s="21" t="s">
        <v>34</v>
      </c>
      <c r="F479" s="22">
        <v>240.69200000000001</v>
      </c>
      <c r="G479" s="22">
        <v>601.73</v>
      </c>
      <c r="H479" s="83" t="s">
        <v>2124</v>
      </c>
      <c r="I479" s="25"/>
      <c r="J479" s="23"/>
      <c r="K479" s="23"/>
      <c r="L479" s="74"/>
    </row>
    <row r="480" spans="1:12" s="24" customFormat="1" x14ac:dyDescent="0.25">
      <c r="A480" s="19">
        <v>470</v>
      </c>
      <c r="B480" s="19" t="s">
        <v>1967</v>
      </c>
      <c r="C480" s="20" t="s">
        <v>1968</v>
      </c>
      <c r="D480" s="20" t="s">
        <v>1969</v>
      </c>
      <c r="E480" s="21" t="s">
        <v>1922</v>
      </c>
      <c r="F480" s="22">
        <v>7.0280000000000005</v>
      </c>
      <c r="G480" s="22">
        <v>17.57</v>
      </c>
      <c r="H480" s="83" t="s">
        <v>2124</v>
      </c>
      <c r="I480" s="25"/>
      <c r="J480" s="23"/>
      <c r="K480" s="23"/>
      <c r="L480" s="74"/>
    </row>
    <row r="481" spans="1:12" s="24" customFormat="1" ht="48" x14ac:dyDescent="0.25">
      <c r="A481" s="19">
        <v>471</v>
      </c>
      <c r="B481" s="19" t="s">
        <v>1213</v>
      </c>
      <c r="C481" s="20" t="s">
        <v>1214</v>
      </c>
      <c r="D481" s="20" t="s">
        <v>1215</v>
      </c>
      <c r="E481" s="21" t="s">
        <v>1216</v>
      </c>
      <c r="F481" s="22">
        <v>4086.3320000000003</v>
      </c>
      <c r="G481" s="22">
        <v>10215.83</v>
      </c>
      <c r="H481" s="83" t="s">
        <v>2124</v>
      </c>
      <c r="I481" s="25"/>
      <c r="J481" s="23"/>
      <c r="K481" s="23"/>
      <c r="L481" s="74"/>
    </row>
    <row r="482" spans="1:12" s="24" customFormat="1" ht="24" x14ac:dyDescent="0.25">
      <c r="A482" s="19">
        <v>472</v>
      </c>
      <c r="B482" s="19" t="s">
        <v>1970</v>
      </c>
      <c r="C482" s="20" t="s">
        <v>1971</v>
      </c>
      <c r="D482" s="20" t="s">
        <v>1972</v>
      </c>
      <c r="E482" s="21" t="s">
        <v>1922</v>
      </c>
      <c r="F482" s="22">
        <v>5.2680000000000007</v>
      </c>
      <c r="G482" s="22">
        <v>13.17</v>
      </c>
      <c r="H482" s="83" t="s">
        <v>2124</v>
      </c>
      <c r="I482" s="25"/>
      <c r="J482" s="23"/>
      <c r="K482" s="23"/>
      <c r="L482" s="74"/>
    </row>
    <row r="483" spans="1:12" s="24" customFormat="1" ht="24" x14ac:dyDescent="0.25">
      <c r="A483" s="19">
        <v>473</v>
      </c>
      <c r="B483" s="19" t="s">
        <v>1973</v>
      </c>
      <c r="C483" s="20" t="s">
        <v>1974</v>
      </c>
      <c r="D483" s="20" t="s">
        <v>1975</v>
      </c>
      <c r="E483" s="21" t="s">
        <v>1976</v>
      </c>
      <c r="F483" s="22">
        <v>7.612000000000001</v>
      </c>
      <c r="G483" s="22">
        <v>19.03</v>
      </c>
      <c r="H483" s="83" t="s">
        <v>2564</v>
      </c>
      <c r="I483" s="25"/>
      <c r="J483" s="23"/>
      <c r="K483" s="23"/>
      <c r="L483" s="74"/>
    </row>
    <row r="484" spans="1:12" s="24" customFormat="1" ht="24" x14ac:dyDescent="0.25">
      <c r="A484" s="19">
        <v>474</v>
      </c>
      <c r="B484" s="19" t="s">
        <v>1977</v>
      </c>
      <c r="C484" s="20" t="s">
        <v>1978</v>
      </c>
      <c r="D484" s="20" t="s">
        <v>1979</v>
      </c>
      <c r="E484" s="21" t="s">
        <v>1980</v>
      </c>
      <c r="F484" s="22">
        <v>39.06</v>
      </c>
      <c r="G484" s="22">
        <v>97.65</v>
      </c>
      <c r="H484" s="83" t="s">
        <v>2564</v>
      </c>
      <c r="I484" s="25"/>
      <c r="J484" s="23"/>
      <c r="K484" s="23"/>
      <c r="L484" s="74"/>
    </row>
    <row r="485" spans="1:12" s="24" customFormat="1" ht="24" x14ac:dyDescent="0.25">
      <c r="A485" s="19">
        <v>475</v>
      </c>
      <c r="B485" s="19" t="s">
        <v>1217</v>
      </c>
      <c r="C485" s="20" t="s">
        <v>1218</v>
      </c>
      <c r="D485" s="20" t="s">
        <v>1219</v>
      </c>
      <c r="E485" s="21" t="s">
        <v>1220</v>
      </c>
      <c r="F485" s="22">
        <v>1398.6559999999999</v>
      </c>
      <c r="G485" s="22">
        <v>3496.64</v>
      </c>
      <c r="H485" s="83" t="s">
        <v>2564</v>
      </c>
      <c r="I485" s="25"/>
      <c r="J485" s="23"/>
      <c r="K485" s="23"/>
      <c r="L485" s="74"/>
    </row>
    <row r="486" spans="1:12" s="24" customFormat="1" ht="24" x14ac:dyDescent="0.25">
      <c r="A486" s="19">
        <v>476</v>
      </c>
      <c r="B486" s="19" t="s">
        <v>1221</v>
      </c>
      <c r="C486" s="20" t="s">
        <v>1222</v>
      </c>
      <c r="D486" s="20" t="s">
        <v>1223</v>
      </c>
      <c r="E486" s="21" t="s">
        <v>180</v>
      </c>
      <c r="F486" s="22">
        <v>14.280000000000001</v>
      </c>
      <c r="G486" s="22">
        <v>35.700000000000003</v>
      </c>
      <c r="H486" s="83" t="s">
        <v>2124</v>
      </c>
      <c r="I486" s="25"/>
      <c r="J486" s="23"/>
      <c r="K486" s="23"/>
      <c r="L486" s="74"/>
    </row>
    <row r="487" spans="1:12" s="24" customFormat="1" ht="36" x14ac:dyDescent="0.25">
      <c r="A487" s="19">
        <v>477</v>
      </c>
      <c r="B487" s="19" t="s">
        <v>1981</v>
      </c>
      <c r="C487" s="20" t="s">
        <v>1982</v>
      </c>
      <c r="D487" s="20" t="s">
        <v>1983</v>
      </c>
      <c r="E487" s="21" t="s">
        <v>1227</v>
      </c>
      <c r="F487" s="22">
        <v>9.620000000000001</v>
      </c>
      <c r="G487" s="22">
        <v>24.05</v>
      </c>
      <c r="H487" s="83" t="s">
        <v>2564</v>
      </c>
      <c r="I487" s="25"/>
      <c r="J487" s="23"/>
      <c r="K487" s="23"/>
      <c r="L487" s="74"/>
    </row>
    <row r="488" spans="1:12" s="24" customFormat="1" ht="24" x14ac:dyDescent="0.25">
      <c r="A488" s="19">
        <v>478</v>
      </c>
      <c r="B488" s="19" t="s">
        <v>1228</v>
      </c>
      <c r="C488" s="20" t="s">
        <v>1229</v>
      </c>
      <c r="D488" s="20" t="s">
        <v>1230</v>
      </c>
      <c r="E488" s="21" t="s">
        <v>180</v>
      </c>
      <c r="F488" s="22">
        <v>255.51999999999998</v>
      </c>
      <c r="G488" s="22">
        <v>638.79999999999995</v>
      </c>
      <c r="H488" s="83" t="s">
        <v>2564</v>
      </c>
      <c r="I488" s="25"/>
      <c r="J488" s="23"/>
      <c r="K488" s="23"/>
      <c r="L488" s="74"/>
    </row>
    <row r="489" spans="1:12" s="24" customFormat="1" ht="24" x14ac:dyDescent="0.25">
      <c r="A489" s="19">
        <v>479</v>
      </c>
      <c r="B489" s="19" t="s">
        <v>1984</v>
      </c>
      <c r="C489" s="20" t="s">
        <v>1985</v>
      </c>
      <c r="D489" s="20" t="s">
        <v>1986</v>
      </c>
      <c r="E489" s="21" t="s">
        <v>1976</v>
      </c>
      <c r="F489" s="22">
        <v>5.5560000000000009</v>
      </c>
      <c r="G489" s="22">
        <v>13.89</v>
      </c>
      <c r="H489" s="83" t="s">
        <v>2124</v>
      </c>
      <c r="I489" s="25"/>
      <c r="J489" s="23"/>
      <c r="K489" s="23"/>
      <c r="L489" s="74"/>
    </row>
    <row r="490" spans="1:12" s="24" customFormat="1" ht="36" x14ac:dyDescent="0.25">
      <c r="A490" s="19">
        <v>480</v>
      </c>
      <c r="B490" s="19" t="s">
        <v>1987</v>
      </c>
      <c r="C490" s="20" t="s">
        <v>1988</v>
      </c>
      <c r="D490" s="20" t="s">
        <v>1989</v>
      </c>
      <c r="E490" s="21" t="s">
        <v>1990</v>
      </c>
      <c r="F490" s="22">
        <v>502.75200000000007</v>
      </c>
      <c r="G490" s="22">
        <v>1256.8800000000001</v>
      </c>
      <c r="H490" s="83" t="s">
        <v>2124</v>
      </c>
      <c r="I490" s="25"/>
      <c r="J490" s="23"/>
      <c r="K490" s="23"/>
      <c r="L490" s="74"/>
    </row>
    <row r="491" spans="1:12" s="24" customFormat="1" ht="24" x14ac:dyDescent="0.25">
      <c r="A491" s="19">
        <v>481</v>
      </c>
      <c r="B491" s="19" t="s">
        <v>2323</v>
      </c>
      <c r="C491" s="20" t="s">
        <v>2324</v>
      </c>
      <c r="D491" s="20" t="s">
        <v>2325</v>
      </c>
      <c r="E491" s="21" t="s">
        <v>2326</v>
      </c>
      <c r="F491" s="22">
        <v>416.48</v>
      </c>
      <c r="G491" s="22">
        <v>1041.2</v>
      </c>
      <c r="H491" s="83" t="s">
        <v>2564</v>
      </c>
      <c r="I491" s="25"/>
      <c r="J491" s="23"/>
      <c r="K491" s="23"/>
      <c r="L491" s="74"/>
    </row>
    <row r="492" spans="1:12" s="24" customFormat="1" ht="24" x14ac:dyDescent="0.25">
      <c r="A492" s="19">
        <v>482</v>
      </c>
      <c r="B492" s="19" t="s">
        <v>1991</v>
      </c>
      <c r="C492" s="20" t="s">
        <v>1992</v>
      </c>
      <c r="D492" s="20" t="s">
        <v>1993</v>
      </c>
      <c r="E492" s="21" t="s">
        <v>1994</v>
      </c>
      <c r="F492" s="22">
        <v>139.53200000000001</v>
      </c>
      <c r="G492" s="22">
        <v>348.83</v>
      </c>
      <c r="H492" s="83" t="s">
        <v>2564</v>
      </c>
      <c r="I492" s="25"/>
      <c r="J492" s="23"/>
      <c r="K492" s="23"/>
      <c r="L492" s="74"/>
    </row>
    <row r="493" spans="1:12" s="24" customFormat="1" ht="24" x14ac:dyDescent="0.25">
      <c r="A493" s="19">
        <v>483</v>
      </c>
      <c r="B493" s="19" t="s">
        <v>1995</v>
      </c>
      <c r="C493" s="20" t="s">
        <v>1996</v>
      </c>
      <c r="D493" s="20" t="s">
        <v>1997</v>
      </c>
      <c r="E493" s="21" t="s">
        <v>1976</v>
      </c>
      <c r="F493" s="22">
        <v>1652.8440000000001</v>
      </c>
      <c r="G493" s="22">
        <v>4132.1099999999997</v>
      </c>
      <c r="H493" s="83" t="s">
        <v>2124</v>
      </c>
      <c r="I493" s="25"/>
      <c r="J493" s="23"/>
      <c r="K493" s="23"/>
      <c r="L493" s="74"/>
    </row>
    <row r="494" spans="1:12" s="24" customFormat="1" ht="24" x14ac:dyDescent="0.25">
      <c r="A494" s="19">
        <v>484</v>
      </c>
      <c r="B494" s="19" t="s">
        <v>1998</v>
      </c>
      <c r="C494" s="20" t="s">
        <v>1999</v>
      </c>
      <c r="D494" s="20" t="s">
        <v>2000</v>
      </c>
      <c r="E494" s="21" t="s">
        <v>1976</v>
      </c>
      <c r="F494" s="22">
        <v>48.856000000000002</v>
      </c>
      <c r="G494" s="22">
        <v>122.14</v>
      </c>
      <c r="H494" s="83" t="s">
        <v>2564</v>
      </c>
      <c r="I494" s="25"/>
      <c r="J494" s="23"/>
      <c r="K494" s="23"/>
      <c r="L494" s="74"/>
    </row>
    <row r="495" spans="1:12" s="24" customFormat="1" ht="36" x14ac:dyDescent="0.25">
      <c r="A495" s="19">
        <v>485</v>
      </c>
      <c r="B495" s="19" t="s">
        <v>2001</v>
      </c>
      <c r="C495" s="20" t="s">
        <v>2002</v>
      </c>
      <c r="D495" s="20" t="s">
        <v>2003</v>
      </c>
      <c r="E495" s="21" t="s">
        <v>1976</v>
      </c>
      <c r="F495" s="22">
        <v>69.944000000000003</v>
      </c>
      <c r="G495" s="22">
        <v>174.86</v>
      </c>
      <c r="H495" s="83" t="s">
        <v>2564</v>
      </c>
      <c r="I495" s="25"/>
      <c r="J495" s="23"/>
      <c r="K495" s="23"/>
      <c r="L495" s="74"/>
    </row>
    <row r="496" spans="1:12" s="24" customFormat="1" ht="36" x14ac:dyDescent="0.25">
      <c r="A496" s="19">
        <v>486</v>
      </c>
      <c r="B496" s="19" t="s">
        <v>1238</v>
      </c>
      <c r="C496" s="20" t="s">
        <v>1239</v>
      </c>
      <c r="D496" s="20" t="s">
        <v>1240</v>
      </c>
      <c r="E496" s="21" t="s">
        <v>1241</v>
      </c>
      <c r="F496" s="22">
        <v>272.536</v>
      </c>
      <c r="G496" s="22">
        <v>681.34</v>
      </c>
      <c r="H496" s="83" t="s">
        <v>2564</v>
      </c>
      <c r="I496" s="25"/>
      <c r="J496" s="23"/>
      <c r="K496" s="23"/>
      <c r="L496" s="74"/>
    </row>
    <row r="497" spans="1:12" s="24" customFormat="1" ht="36" x14ac:dyDescent="0.25">
      <c r="A497" s="19">
        <v>487</v>
      </c>
      <c r="B497" s="19" t="s">
        <v>2004</v>
      </c>
      <c r="C497" s="20" t="s">
        <v>2005</v>
      </c>
      <c r="D497" s="20" t="s">
        <v>2006</v>
      </c>
      <c r="E497" s="21" t="s">
        <v>2007</v>
      </c>
      <c r="F497" s="22">
        <v>994.98</v>
      </c>
      <c r="G497" s="22">
        <v>2487.4499999999998</v>
      </c>
      <c r="H497" s="83" t="s">
        <v>2124</v>
      </c>
      <c r="I497" s="25"/>
      <c r="J497" s="23"/>
      <c r="K497" s="23"/>
      <c r="L497" s="74"/>
    </row>
    <row r="498" spans="1:12" s="24" customFormat="1" ht="36" x14ac:dyDescent="0.25">
      <c r="A498" s="19">
        <v>488</v>
      </c>
      <c r="B498" s="19" t="s">
        <v>2008</v>
      </c>
      <c r="C498" s="20" t="s">
        <v>2009</v>
      </c>
      <c r="D498" s="20" t="s">
        <v>2010</v>
      </c>
      <c r="E498" s="21" t="s">
        <v>180</v>
      </c>
      <c r="F498" s="22">
        <v>12.304000000000002</v>
      </c>
      <c r="G498" s="22">
        <v>30.76</v>
      </c>
      <c r="H498" s="83" t="s">
        <v>2124</v>
      </c>
      <c r="I498" s="25"/>
      <c r="J498" s="23"/>
      <c r="K498" s="23"/>
      <c r="L498" s="74"/>
    </row>
    <row r="499" spans="1:12" s="24" customFormat="1" ht="36" x14ac:dyDescent="0.25">
      <c r="A499" s="19">
        <v>489</v>
      </c>
      <c r="B499" s="19" t="s">
        <v>2011</v>
      </c>
      <c r="C499" s="20" t="s">
        <v>2012</v>
      </c>
      <c r="D499" s="20" t="s">
        <v>2013</v>
      </c>
      <c r="E499" s="21" t="s">
        <v>1976</v>
      </c>
      <c r="F499" s="22">
        <v>4.0920000000000005</v>
      </c>
      <c r="G499" s="22">
        <v>10.23</v>
      </c>
      <c r="H499" s="83" t="s">
        <v>2124</v>
      </c>
      <c r="I499" s="25"/>
      <c r="J499" s="23"/>
      <c r="K499" s="23"/>
      <c r="L499" s="74"/>
    </row>
    <row r="500" spans="1:12" s="24" customFormat="1" ht="24" x14ac:dyDescent="0.25">
      <c r="A500" s="19">
        <v>490</v>
      </c>
      <c r="B500" s="19" t="s">
        <v>2014</v>
      </c>
      <c r="C500" s="20" t="s">
        <v>2015</v>
      </c>
      <c r="D500" s="20" t="s">
        <v>2016</v>
      </c>
      <c r="E500" s="21" t="s">
        <v>2017</v>
      </c>
      <c r="F500" s="22">
        <v>20.16</v>
      </c>
      <c r="G500" s="22">
        <v>50.4</v>
      </c>
      <c r="H500" s="83" t="s">
        <v>2124</v>
      </c>
      <c r="I500" s="25"/>
      <c r="J500" s="23"/>
      <c r="K500" s="23"/>
      <c r="L500" s="74"/>
    </row>
    <row r="501" spans="1:12" s="24" customFormat="1" ht="24" x14ac:dyDescent="0.25">
      <c r="A501" s="19">
        <v>491</v>
      </c>
      <c r="B501" s="19" t="s">
        <v>2541</v>
      </c>
      <c r="C501" s="20" t="s">
        <v>2542</v>
      </c>
      <c r="D501" s="20" t="s">
        <v>2543</v>
      </c>
      <c r="E501" s="21" t="s">
        <v>1252</v>
      </c>
      <c r="F501" s="22">
        <v>36.96</v>
      </c>
      <c r="G501" s="22">
        <v>92.4</v>
      </c>
      <c r="H501" s="83" t="s">
        <v>2124</v>
      </c>
      <c r="I501" s="25"/>
      <c r="J501" s="23"/>
      <c r="K501" s="23"/>
      <c r="L501" s="74"/>
    </row>
    <row r="502" spans="1:12" s="24" customFormat="1" ht="24" x14ac:dyDescent="0.25">
      <c r="A502" s="19">
        <v>492</v>
      </c>
      <c r="B502" s="19" t="s">
        <v>1253</v>
      </c>
      <c r="C502" s="20" t="s">
        <v>1254</v>
      </c>
      <c r="D502" s="20" t="s">
        <v>1255</v>
      </c>
      <c r="E502" s="21" t="s">
        <v>1256</v>
      </c>
      <c r="F502" s="22">
        <v>2325.0320000000002</v>
      </c>
      <c r="G502" s="22">
        <v>5812.58</v>
      </c>
      <c r="H502" s="83" t="s">
        <v>2124</v>
      </c>
      <c r="I502" s="25"/>
      <c r="J502" s="23"/>
      <c r="K502" s="23"/>
      <c r="L502" s="74"/>
    </row>
    <row r="503" spans="1:12" s="24" customFormat="1" ht="24" x14ac:dyDescent="0.25">
      <c r="A503" s="19">
        <v>493</v>
      </c>
      <c r="B503" s="19" t="s">
        <v>2018</v>
      </c>
      <c r="C503" s="20" t="s">
        <v>2019</v>
      </c>
      <c r="D503" s="20" t="s">
        <v>2020</v>
      </c>
      <c r="E503" s="21" t="s">
        <v>903</v>
      </c>
      <c r="F503" s="22">
        <v>95.84</v>
      </c>
      <c r="G503" s="22">
        <v>239.6</v>
      </c>
      <c r="H503" s="83" t="s">
        <v>2124</v>
      </c>
      <c r="I503" s="25"/>
      <c r="J503" s="23"/>
      <c r="K503" s="23"/>
      <c r="L503" s="74"/>
    </row>
    <row r="504" spans="1:12" s="24" customFormat="1" ht="24" x14ac:dyDescent="0.25">
      <c r="A504" s="19">
        <v>494</v>
      </c>
      <c r="B504" s="19" t="s">
        <v>2021</v>
      </c>
      <c r="C504" s="20" t="s">
        <v>2022</v>
      </c>
      <c r="D504" s="20" t="s">
        <v>2023</v>
      </c>
      <c r="E504" s="21" t="s">
        <v>2024</v>
      </c>
      <c r="F504" s="22">
        <v>1314.172</v>
      </c>
      <c r="G504" s="22">
        <v>3285.43</v>
      </c>
      <c r="H504" s="83" t="s">
        <v>2124</v>
      </c>
      <c r="I504" s="25"/>
      <c r="J504" s="23"/>
      <c r="K504" s="23"/>
      <c r="L504" s="74"/>
    </row>
    <row r="505" spans="1:12" s="24" customFormat="1" ht="24" x14ac:dyDescent="0.25">
      <c r="A505" s="19">
        <v>495</v>
      </c>
      <c r="B505" s="19" t="s">
        <v>2025</v>
      </c>
      <c r="C505" s="20" t="s">
        <v>2026</v>
      </c>
      <c r="D505" s="20" t="s">
        <v>2027</v>
      </c>
      <c r="E505" s="21" t="s">
        <v>1241</v>
      </c>
      <c r="F505" s="22">
        <v>15.180000000000001</v>
      </c>
      <c r="G505" s="22">
        <v>37.950000000000003</v>
      </c>
      <c r="H505" s="83" t="s">
        <v>2564</v>
      </c>
      <c r="I505" s="25"/>
      <c r="J505" s="23"/>
      <c r="K505" s="23"/>
      <c r="L505" s="74"/>
    </row>
    <row r="506" spans="1:12" s="24" customFormat="1" ht="48" x14ac:dyDescent="0.25">
      <c r="A506" s="19">
        <v>496</v>
      </c>
      <c r="B506" s="19" t="s">
        <v>1257</v>
      </c>
      <c r="C506" s="20" t="s">
        <v>1258</v>
      </c>
      <c r="D506" s="20" t="s">
        <v>1259</v>
      </c>
      <c r="E506" s="21" t="s">
        <v>1241</v>
      </c>
      <c r="F506" s="22">
        <v>11.18</v>
      </c>
      <c r="G506" s="22">
        <v>27.95</v>
      </c>
      <c r="H506" s="83" t="s">
        <v>2124</v>
      </c>
      <c r="I506" s="25"/>
      <c r="J506" s="23"/>
      <c r="K506" s="23"/>
      <c r="L506" s="74"/>
    </row>
    <row r="507" spans="1:12" s="24" customFormat="1" ht="24" x14ac:dyDescent="0.25">
      <c r="A507" s="19">
        <v>497</v>
      </c>
      <c r="B507" s="19" t="s">
        <v>2028</v>
      </c>
      <c r="C507" s="20" t="s">
        <v>2029</v>
      </c>
      <c r="D507" s="20" t="s">
        <v>2030</v>
      </c>
      <c r="E507" s="21" t="s">
        <v>180</v>
      </c>
      <c r="F507" s="22">
        <v>18.091999999999999</v>
      </c>
      <c r="G507" s="22">
        <v>45.23</v>
      </c>
      <c r="H507" s="83" t="s">
        <v>2124</v>
      </c>
      <c r="I507" s="25"/>
      <c r="J507" s="23"/>
      <c r="K507" s="23"/>
      <c r="L507" s="74"/>
    </row>
    <row r="508" spans="1:12" s="24" customFormat="1" ht="36" x14ac:dyDescent="0.25">
      <c r="A508" s="19">
        <v>498</v>
      </c>
      <c r="B508" s="19" t="s">
        <v>2031</v>
      </c>
      <c r="C508" s="20" t="s">
        <v>2032</v>
      </c>
      <c r="D508" s="20" t="s">
        <v>2033</v>
      </c>
      <c r="E508" s="21" t="s">
        <v>2034</v>
      </c>
      <c r="F508" s="22">
        <v>1.32</v>
      </c>
      <c r="G508" s="22">
        <v>3.3</v>
      </c>
      <c r="H508" s="83" t="s">
        <v>2564</v>
      </c>
      <c r="I508" s="25"/>
      <c r="J508" s="23"/>
      <c r="K508" s="23"/>
      <c r="L508" s="74"/>
    </row>
    <row r="509" spans="1:12" s="24" customFormat="1" ht="60" x14ac:dyDescent="0.25">
      <c r="A509" s="19">
        <v>499</v>
      </c>
      <c r="B509" s="19" t="s">
        <v>2035</v>
      </c>
      <c r="C509" s="20" t="s">
        <v>2036</v>
      </c>
      <c r="D509" s="20" t="s">
        <v>2037</v>
      </c>
      <c r="E509" s="21" t="s">
        <v>180</v>
      </c>
      <c r="F509" s="22">
        <v>24533.848000000002</v>
      </c>
      <c r="G509" s="22">
        <v>61334.62</v>
      </c>
      <c r="H509" s="83" t="s">
        <v>2124</v>
      </c>
      <c r="I509" s="25"/>
      <c r="J509" s="23"/>
      <c r="K509" s="23"/>
      <c r="L509" s="74"/>
    </row>
    <row r="510" spans="1:12" s="24" customFormat="1" x14ac:dyDescent="0.25">
      <c r="A510" s="19">
        <v>500</v>
      </c>
      <c r="B510" s="19" t="s">
        <v>1263</v>
      </c>
      <c r="C510" s="20" t="s">
        <v>1264</v>
      </c>
      <c r="D510" s="20" t="s">
        <v>1265</v>
      </c>
      <c r="E510" s="21" t="s">
        <v>1252</v>
      </c>
      <c r="F510" s="22">
        <v>2078.96</v>
      </c>
      <c r="G510" s="22">
        <v>5197.3999999999996</v>
      </c>
      <c r="H510" s="83" t="s">
        <v>2124</v>
      </c>
      <c r="I510" s="25"/>
      <c r="J510" s="23"/>
      <c r="K510" s="23"/>
      <c r="L510" s="74"/>
    </row>
    <row r="511" spans="1:12" s="24" customFormat="1" ht="48" x14ac:dyDescent="0.25">
      <c r="A511" s="19">
        <v>501</v>
      </c>
      <c r="B511" s="19" t="s">
        <v>2038</v>
      </c>
      <c r="C511" s="20" t="s">
        <v>2039</v>
      </c>
      <c r="D511" s="20" t="s">
        <v>2040</v>
      </c>
      <c r="E511" s="21" t="s">
        <v>1976</v>
      </c>
      <c r="F511" s="22">
        <v>222.75200000000001</v>
      </c>
      <c r="G511" s="22">
        <v>556.88</v>
      </c>
      <c r="H511" s="83" t="s">
        <v>2124</v>
      </c>
      <c r="I511" s="25"/>
      <c r="J511" s="23"/>
      <c r="K511" s="23"/>
      <c r="L511" s="74"/>
    </row>
    <row r="512" spans="1:12" s="24" customFormat="1" ht="24" x14ac:dyDescent="0.25">
      <c r="A512" s="19">
        <v>502</v>
      </c>
      <c r="B512" s="19" t="s">
        <v>1380</v>
      </c>
      <c r="C512" s="20" t="s">
        <v>1381</v>
      </c>
      <c r="D512" s="20" t="s">
        <v>1382</v>
      </c>
      <c r="E512" s="21" t="s">
        <v>1383</v>
      </c>
      <c r="F512" s="22">
        <v>7581.9160000000011</v>
      </c>
      <c r="G512" s="22">
        <v>18954.79</v>
      </c>
      <c r="H512" s="83" t="s">
        <v>2124</v>
      </c>
      <c r="I512" s="25"/>
      <c r="J512" s="23"/>
      <c r="K512" s="23"/>
      <c r="L512" s="74"/>
    </row>
    <row r="513" spans="1:12" s="24" customFormat="1" ht="36" x14ac:dyDescent="0.25">
      <c r="A513" s="19">
        <v>503</v>
      </c>
      <c r="B513" s="19" t="s">
        <v>2041</v>
      </c>
      <c r="C513" s="20" t="s">
        <v>2042</v>
      </c>
      <c r="D513" s="20" t="s">
        <v>2043</v>
      </c>
      <c r="E513" s="21" t="s">
        <v>2044</v>
      </c>
      <c r="F513" s="22">
        <v>140.256</v>
      </c>
      <c r="G513" s="22">
        <v>350.64</v>
      </c>
      <c r="H513" s="83" t="s">
        <v>2564</v>
      </c>
      <c r="I513" s="25"/>
      <c r="J513" s="23"/>
      <c r="K513" s="23"/>
      <c r="L513" s="74"/>
    </row>
    <row r="514" spans="1:12" s="24" customFormat="1" ht="36" x14ac:dyDescent="0.25">
      <c r="A514" s="19">
        <v>504</v>
      </c>
      <c r="B514" s="19" t="s">
        <v>2045</v>
      </c>
      <c r="C514" s="20" t="s">
        <v>2046</v>
      </c>
      <c r="D514" s="20" t="s">
        <v>2047</v>
      </c>
      <c r="E514" s="21" t="s">
        <v>187</v>
      </c>
      <c r="F514" s="22">
        <v>187.22000000000003</v>
      </c>
      <c r="G514" s="22">
        <v>468.05</v>
      </c>
      <c r="H514" s="83" t="s">
        <v>2564</v>
      </c>
      <c r="I514" s="25"/>
      <c r="J514" s="23"/>
      <c r="K514" s="23"/>
      <c r="L514" s="74"/>
    </row>
    <row r="515" spans="1:12" s="24" customFormat="1" ht="36" x14ac:dyDescent="0.25">
      <c r="A515" s="19">
        <v>505</v>
      </c>
      <c r="B515" s="19" t="s">
        <v>2048</v>
      </c>
      <c r="C515" s="20" t="s">
        <v>2049</v>
      </c>
      <c r="D515" s="20" t="s">
        <v>2050</v>
      </c>
      <c r="E515" s="21" t="s">
        <v>2051</v>
      </c>
      <c r="F515" s="22">
        <v>8.7279999999999998</v>
      </c>
      <c r="G515" s="22">
        <v>21.82</v>
      </c>
      <c r="H515" s="83" t="s">
        <v>2564</v>
      </c>
      <c r="I515" s="25"/>
      <c r="J515" s="23"/>
      <c r="K515" s="23"/>
      <c r="L515" s="74"/>
    </row>
    <row r="516" spans="1:12" s="24" customFormat="1" ht="24" x14ac:dyDescent="0.25">
      <c r="A516" s="19">
        <v>506</v>
      </c>
      <c r="B516" s="19" t="s">
        <v>2331</v>
      </c>
      <c r="C516" s="20" t="s">
        <v>2332</v>
      </c>
      <c r="D516" s="20" t="s">
        <v>2333</v>
      </c>
      <c r="E516" s="21" t="s">
        <v>2334</v>
      </c>
      <c r="F516" s="22">
        <v>765.7600000000001</v>
      </c>
      <c r="G516" s="22">
        <v>1914.4</v>
      </c>
      <c r="H516" s="83" t="s">
        <v>2124</v>
      </c>
      <c r="I516" s="25"/>
      <c r="J516" s="23"/>
      <c r="K516" s="23"/>
      <c r="L516" s="74"/>
    </row>
    <row r="517" spans="1:12" s="24" customFormat="1" ht="60" x14ac:dyDescent="0.25">
      <c r="A517" s="19">
        <v>507</v>
      </c>
      <c r="B517" s="19" t="s">
        <v>2052</v>
      </c>
      <c r="C517" s="20" t="s">
        <v>2053</v>
      </c>
      <c r="D517" s="20" t="s">
        <v>2054</v>
      </c>
      <c r="E517" s="21" t="s">
        <v>2055</v>
      </c>
      <c r="F517" s="22">
        <v>127.512</v>
      </c>
      <c r="G517" s="22">
        <v>318.77999999999997</v>
      </c>
      <c r="H517" s="83" t="s">
        <v>2564</v>
      </c>
      <c r="I517" s="25"/>
      <c r="J517" s="23"/>
      <c r="K517" s="23"/>
      <c r="L517" s="74"/>
    </row>
    <row r="518" spans="1:12" s="24" customFormat="1" ht="36" x14ac:dyDescent="0.25">
      <c r="A518" s="19">
        <v>508</v>
      </c>
      <c r="B518" s="19" t="s">
        <v>1281</v>
      </c>
      <c r="C518" s="20" t="s">
        <v>1282</v>
      </c>
      <c r="D518" s="20" t="s">
        <v>1283</v>
      </c>
      <c r="E518" s="21" t="s">
        <v>1284</v>
      </c>
      <c r="F518" s="22">
        <v>234.256</v>
      </c>
      <c r="G518" s="22">
        <v>585.64</v>
      </c>
      <c r="H518" s="83" t="s">
        <v>2564</v>
      </c>
      <c r="I518" s="25"/>
      <c r="J518" s="23"/>
      <c r="K518" s="23"/>
      <c r="L518" s="74"/>
    </row>
    <row r="519" spans="1:12" s="24" customFormat="1" ht="24" x14ac:dyDescent="0.25">
      <c r="A519" s="19">
        <v>509</v>
      </c>
      <c r="B519" s="19" t="s">
        <v>2056</v>
      </c>
      <c r="C519" s="20" t="s">
        <v>2057</v>
      </c>
      <c r="D519" s="20" t="s">
        <v>2058</v>
      </c>
      <c r="E519" s="21" t="s">
        <v>2059</v>
      </c>
      <c r="F519" s="22">
        <v>146.208</v>
      </c>
      <c r="G519" s="22">
        <v>365.52</v>
      </c>
      <c r="H519" s="83" t="s">
        <v>2564</v>
      </c>
      <c r="I519" s="25"/>
      <c r="J519" s="23"/>
      <c r="K519" s="23"/>
      <c r="L519" s="74"/>
    </row>
    <row r="520" spans="1:12" s="24" customFormat="1" ht="36" x14ac:dyDescent="0.25">
      <c r="A520" s="19">
        <v>510</v>
      </c>
      <c r="B520" s="19" t="s">
        <v>2060</v>
      </c>
      <c r="C520" s="20" t="s">
        <v>2061</v>
      </c>
      <c r="D520" s="20" t="s">
        <v>2062</v>
      </c>
      <c r="E520" s="21" t="s">
        <v>195</v>
      </c>
      <c r="F520" s="22">
        <v>3.98</v>
      </c>
      <c r="G520" s="22">
        <v>9.9499999999999993</v>
      </c>
      <c r="H520" s="83" t="s">
        <v>2564</v>
      </c>
      <c r="I520" s="25"/>
      <c r="J520" s="23"/>
      <c r="K520" s="23"/>
      <c r="L520" s="74"/>
    </row>
    <row r="521" spans="1:12" s="24" customFormat="1" ht="48" x14ac:dyDescent="0.25">
      <c r="A521" s="19">
        <v>511</v>
      </c>
      <c r="B521" s="19" t="s">
        <v>2063</v>
      </c>
      <c r="C521" s="20" t="s">
        <v>2064</v>
      </c>
      <c r="D521" s="20" t="s">
        <v>2065</v>
      </c>
      <c r="E521" s="21" t="s">
        <v>833</v>
      </c>
      <c r="F521" s="22">
        <v>36.532000000000004</v>
      </c>
      <c r="G521" s="22">
        <v>91.33</v>
      </c>
      <c r="H521" s="83" t="s">
        <v>2564</v>
      </c>
      <c r="I521" s="25"/>
      <c r="J521" s="23"/>
      <c r="K521" s="23"/>
      <c r="L521" s="74"/>
    </row>
    <row r="522" spans="1:12" s="24" customFormat="1" ht="36" x14ac:dyDescent="0.25">
      <c r="A522" s="19">
        <v>512</v>
      </c>
      <c r="B522" s="19" t="s">
        <v>2335</v>
      </c>
      <c r="C522" s="20" t="s">
        <v>2336</v>
      </c>
      <c r="D522" s="20" t="s">
        <v>2337</v>
      </c>
      <c r="E522" s="21" t="s">
        <v>2338</v>
      </c>
      <c r="F522" s="22">
        <v>24</v>
      </c>
      <c r="G522" s="22">
        <v>60</v>
      </c>
      <c r="H522" s="83" t="s">
        <v>2564</v>
      </c>
      <c r="I522" s="25"/>
      <c r="J522" s="23"/>
      <c r="K522" s="23"/>
      <c r="L522" s="74"/>
    </row>
    <row r="523" spans="1:12" s="24" customFormat="1" ht="36" x14ac:dyDescent="0.25">
      <c r="A523" s="19">
        <v>513</v>
      </c>
      <c r="B523" s="19" t="s">
        <v>2339</v>
      </c>
      <c r="C523" s="20" t="s">
        <v>2340</v>
      </c>
      <c r="D523" s="20" t="s">
        <v>2341</v>
      </c>
      <c r="E523" s="21" t="s">
        <v>2342</v>
      </c>
      <c r="F523" s="22">
        <v>9.14</v>
      </c>
      <c r="G523" s="22">
        <v>22.85</v>
      </c>
      <c r="H523" s="83" t="s">
        <v>2124</v>
      </c>
      <c r="I523" s="25"/>
      <c r="J523" s="23"/>
      <c r="K523" s="23"/>
      <c r="L523" s="74"/>
    </row>
    <row r="524" spans="1:12" s="24" customFormat="1" ht="24" x14ac:dyDescent="0.25">
      <c r="A524" s="19">
        <v>514</v>
      </c>
      <c r="B524" s="19" t="s">
        <v>2547</v>
      </c>
      <c r="C524" s="20" t="s">
        <v>2548</v>
      </c>
      <c r="D524" s="20" t="s">
        <v>2549</v>
      </c>
      <c r="E524" s="21" t="s">
        <v>2198</v>
      </c>
      <c r="F524" s="22">
        <v>176.78800000000001</v>
      </c>
      <c r="G524" s="22">
        <v>441.97</v>
      </c>
      <c r="H524" s="83" t="s">
        <v>2124</v>
      </c>
      <c r="I524" s="25"/>
      <c r="J524" s="23"/>
      <c r="K524" s="23"/>
      <c r="L524" s="74"/>
    </row>
    <row r="525" spans="1:12" s="24" customFormat="1" ht="24" x14ac:dyDescent="0.25">
      <c r="A525" s="19">
        <v>515</v>
      </c>
      <c r="B525" s="19" t="s">
        <v>2343</v>
      </c>
      <c r="C525" s="20" t="s">
        <v>2344</v>
      </c>
      <c r="D525" s="20" t="s">
        <v>2345</v>
      </c>
      <c r="E525" s="21" t="s">
        <v>2346</v>
      </c>
      <c r="F525" s="22">
        <v>44.276000000000003</v>
      </c>
      <c r="G525" s="22">
        <v>110.69</v>
      </c>
      <c r="H525" s="83" t="s">
        <v>2124</v>
      </c>
      <c r="I525" s="25"/>
      <c r="J525" s="23"/>
      <c r="K525" s="23"/>
      <c r="L525" s="74"/>
    </row>
    <row r="526" spans="1:12" s="24" customFormat="1" ht="24" x14ac:dyDescent="0.25">
      <c r="A526" s="19">
        <v>516</v>
      </c>
      <c r="B526" s="19" t="s">
        <v>1357</v>
      </c>
      <c r="C526" s="20" t="s">
        <v>1358</v>
      </c>
      <c r="D526" s="20" t="s">
        <v>1359</v>
      </c>
      <c r="E526" s="21" t="s">
        <v>333</v>
      </c>
      <c r="F526" s="22">
        <v>1238.7200000000003</v>
      </c>
      <c r="G526" s="22">
        <v>3096.8</v>
      </c>
      <c r="H526" s="83" t="s">
        <v>2564</v>
      </c>
      <c r="I526" s="25"/>
      <c r="J526" s="23"/>
      <c r="K526" s="23"/>
      <c r="L526" s="74"/>
    </row>
    <row r="527" spans="1:12" s="24" customFormat="1" ht="24" x14ac:dyDescent="0.25">
      <c r="A527" s="19">
        <v>517</v>
      </c>
      <c r="B527" s="19" t="s">
        <v>2347</v>
      </c>
      <c r="C527" s="20" t="s">
        <v>2348</v>
      </c>
      <c r="D527" s="20" t="s">
        <v>2349</v>
      </c>
      <c r="E527" s="21" t="s">
        <v>2350</v>
      </c>
      <c r="F527" s="22">
        <v>21.5</v>
      </c>
      <c r="G527" s="22">
        <v>53.75</v>
      </c>
      <c r="H527" s="83" t="s">
        <v>2564</v>
      </c>
      <c r="I527" s="25"/>
      <c r="J527" s="23"/>
      <c r="K527" s="23"/>
      <c r="L527" s="74"/>
    </row>
    <row r="528" spans="1:12" s="24" customFormat="1" ht="24" x14ac:dyDescent="0.25">
      <c r="A528" s="19">
        <v>518</v>
      </c>
      <c r="B528" s="19" t="s">
        <v>2351</v>
      </c>
      <c r="C528" s="20" t="s">
        <v>2352</v>
      </c>
      <c r="D528" s="20" t="s">
        <v>2353</v>
      </c>
      <c r="E528" s="21" t="s">
        <v>121</v>
      </c>
      <c r="F528" s="22">
        <v>124.58</v>
      </c>
      <c r="G528" s="22">
        <v>311.45</v>
      </c>
      <c r="H528" s="83" t="s">
        <v>2564</v>
      </c>
      <c r="I528" s="25"/>
      <c r="J528" s="23"/>
      <c r="K528" s="23"/>
      <c r="L528" s="74"/>
    </row>
    <row r="529" spans="1:12" s="24" customFormat="1" ht="24" x14ac:dyDescent="0.25">
      <c r="A529" s="19">
        <v>519</v>
      </c>
      <c r="B529" s="19" t="s">
        <v>2354</v>
      </c>
      <c r="C529" s="20" t="s">
        <v>2355</v>
      </c>
      <c r="D529" s="20" t="s">
        <v>2356</v>
      </c>
      <c r="E529" s="21" t="s">
        <v>121</v>
      </c>
      <c r="F529" s="22">
        <v>1018.0799999999999</v>
      </c>
      <c r="G529" s="22">
        <v>2545.1999999999998</v>
      </c>
      <c r="H529" s="83" t="s">
        <v>2124</v>
      </c>
      <c r="I529" s="25"/>
      <c r="J529" s="23"/>
      <c r="K529" s="23"/>
      <c r="L529" s="74"/>
    </row>
    <row r="530" spans="1:12" s="24" customFormat="1" ht="24" x14ac:dyDescent="0.25">
      <c r="A530" s="19">
        <v>520</v>
      </c>
      <c r="B530" s="19" t="s">
        <v>2357</v>
      </c>
      <c r="C530" s="20" t="s">
        <v>2358</v>
      </c>
      <c r="D530" s="20" t="s">
        <v>2359</v>
      </c>
      <c r="E530" s="21" t="s">
        <v>2360</v>
      </c>
      <c r="F530" s="22">
        <v>600</v>
      </c>
      <c r="G530" s="22">
        <v>1500</v>
      </c>
      <c r="H530" s="83" t="s">
        <v>2124</v>
      </c>
      <c r="I530" s="25"/>
      <c r="J530" s="23"/>
      <c r="K530" s="23"/>
      <c r="L530" s="74"/>
    </row>
    <row r="531" spans="1:12" s="24" customFormat="1" ht="24" x14ac:dyDescent="0.25">
      <c r="A531" s="19">
        <v>521</v>
      </c>
      <c r="B531" s="19" t="s">
        <v>2361</v>
      </c>
      <c r="C531" s="20" t="s">
        <v>2362</v>
      </c>
      <c r="D531" s="20" t="s">
        <v>2363</v>
      </c>
      <c r="E531" s="21" t="s">
        <v>2364</v>
      </c>
      <c r="F531" s="22">
        <v>4964</v>
      </c>
      <c r="G531" s="22">
        <v>12410</v>
      </c>
      <c r="H531" s="83" t="s">
        <v>2564</v>
      </c>
      <c r="I531" s="25"/>
      <c r="J531" s="23"/>
      <c r="K531" s="23"/>
      <c r="L531" s="74"/>
    </row>
    <row r="532" spans="1:12" s="24" customFormat="1" x14ac:dyDescent="0.25">
      <c r="A532" s="19">
        <v>522</v>
      </c>
      <c r="B532" s="19" t="s">
        <v>2066</v>
      </c>
      <c r="C532" s="20" t="s">
        <v>2067</v>
      </c>
      <c r="D532" s="20" t="s">
        <v>2068</v>
      </c>
      <c r="E532" s="21" t="s">
        <v>58</v>
      </c>
      <c r="F532" s="22">
        <v>2479.46</v>
      </c>
      <c r="G532" s="22">
        <v>6198.65</v>
      </c>
      <c r="H532" s="83" t="s">
        <v>2124</v>
      </c>
      <c r="I532" s="25"/>
      <c r="J532" s="23"/>
      <c r="K532" s="23"/>
      <c r="L532" s="74"/>
    </row>
    <row r="533" spans="1:12" s="24" customFormat="1" ht="24" x14ac:dyDescent="0.25">
      <c r="A533" s="19">
        <v>523</v>
      </c>
      <c r="B533" s="19" t="s">
        <v>2365</v>
      </c>
      <c r="C533" s="20" t="s">
        <v>2366</v>
      </c>
      <c r="D533" s="20" t="s">
        <v>2367</v>
      </c>
      <c r="E533" s="21" t="s">
        <v>85</v>
      </c>
      <c r="F533" s="22">
        <v>164.92000000000002</v>
      </c>
      <c r="G533" s="22">
        <v>412.3</v>
      </c>
      <c r="H533" s="83" t="s">
        <v>2124</v>
      </c>
      <c r="I533" s="25"/>
      <c r="J533" s="23"/>
      <c r="K533" s="23"/>
      <c r="L533" s="74"/>
    </row>
    <row r="534" spans="1:12" s="24" customFormat="1" ht="36" x14ac:dyDescent="0.25">
      <c r="A534" s="19">
        <v>524</v>
      </c>
      <c r="B534" s="19" t="s">
        <v>2368</v>
      </c>
      <c r="C534" s="20" t="s">
        <v>2369</v>
      </c>
      <c r="D534" s="20" t="s">
        <v>2370</v>
      </c>
      <c r="E534" s="21" t="s">
        <v>467</v>
      </c>
      <c r="F534" s="22">
        <v>312.22000000000003</v>
      </c>
      <c r="G534" s="22">
        <v>780.55</v>
      </c>
      <c r="H534" s="83" t="s">
        <v>2124</v>
      </c>
      <c r="I534" s="25"/>
      <c r="J534" s="23"/>
      <c r="K534" s="23"/>
      <c r="L534" s="74"/>
    </row>
    <row r="535" spans="1:12" s="24" customFormat="1" ht="24" x14ac:dyDescent="0.25">
      <c r="A535" s="19">
        <v>525</v>
      </c>
      <c r="B535" s="19" t="s">
        <v>2069</v>
      </c>
      <c r="C535" s="20" t="s">
        <v>2070</v>
      </c>
      <c r="D535" s="20" t="s">
        <v>2071</v>
      </c>
      <c r="E535" s="21" t="s">
        <v>1036</v>
      </c>
      <c r="F535" s="22">
        <v>14.804</v>
      </c>
      <c r="G535" s="22">
        <v>37.01</v>
      </c>
      <c r="H535" s="83" t="s">
        <v>2124</v>
      </c>
      <c r="I535" s="25"/>
      <c r="J535" s="23"/>
      <c r="K535" s="23"/>
      <c r="L535" s="74"/>
    </row>
    <row r="536" spans="1:12" s="24" customFormat="1" x14ac:dyDescent="0.25">
      <c r="A536" s="19">
        <v>526</v>
      </c>
      <c r="B536" s="19" t="s">
        <v>2072</v>
      </c>
      <c r="C536" s="20" t="s">
        <v>2073</v>
      </c>
      <c r="D536" s="20" t="s">
        <v>2074</v>
      </c>
      <c r="E536" s="21" t="s">
        <v>2075</v>
      </c>
      <c r="F536" s="22">
        <v>1.244</v>
      </c>
      <c r="G536" s="22">
        <v>3.11</v>
      </c>
      <c r="H536" s="83" t="s">
        <v>2564</v>
      </c>
      <c r="I536" s="25"/>
      <c r="J536" s="23"/>
      <c r="K536" s="23"/>
      <c r="L536" s="74"/>
    </row>
    <row r="537" spans="1:12" s="24" customFormat="1" ht="36" x14ac:dyDescent="0.25">
      <c r="A537" s="19">
        <v>527</v>
      </c>
      <c r="B537" s="19" t="s">
        <v>1285</v>
      </c>
      <c r="C537" s="20" t="s">
        <v>1286</v>
      </c>
      <c r="D537" s="20" t="s">
        <v>1287</v>
      </c>
      <c r="E537" s="21" t="s">
        <v>1288</v>
      </c>
      <c r="F537" s="22">
        <v>410.38400000000001</v>
      </c>
      <c r="G537" s="22">
        <v>1025.96</v>
      </c>
      <c r="H537" s="83" t="s">
        <v>2564</v>
      </c>
      <c r="I537" s="25"/>
      <c r="J537" s="23"/>
      <c r="K537" s="23"/>
      <c r="L537" s="74"/>
    </row>
    <row r="538" spans="1:12" s="24" customFormat="1" ht="24" x14ac:dyDescent="0.25">
      <c r="A538" s="19">
        <v>528</v>
      </c>
      <c r="B538" s="19" t="s">
        <v>2076</v>
      </c>
      <c r="C538" s="20" t="s">
        <v>2077</v>
      </c>
      <c r="D538" s="20" t="s">
        <v>2078</v>
      </c>
      <c r="E538" s="21" t="s">
        <v>796</v>
      </c>
      <c r="F538" s="22">
        <v>446.54399999999998</v>
      </c>
      <c r="G538" s="22">
        <v>1116.3599999999999</v>
      </c>
      <c r="H538" s="83" t="s">
        <v>2124</v>
      </c>
      <c r="I538" s="25"/>
      <c r="J538" s="23"/>
      <c r="K538" s="23"/>
      <c r="L538" s="74"/>
    </row>
    <row r="539" spans="1:12" s="24" customFormat="1" ht="24" x14ac:dyDescent="0.25">
      <c r="A539" s="19">
        <v>529</v>
      </c>
      <c r="B539" s="19" t="s">
        <v>1293</v>
      </c>
      <c r="C539" s="20" t="s">
        <v>1294</v>
      </c>
      <c r="D539" s="20" t="s">
        <v>1295</v>
      </c>
      <c r="E539" s="21" t="s">
        <v>1296</v>
      </c>
      <c r="F539" s="22">
        <v>10.18</v>
      </c>
      <c r="G539" s="22">
        <v>25.45</v>
      </c>
      <c r="H539" s="83" t="s">
        <v>2564</v>
      </c>
      <c r="I539" s="25"/>
      <c r="J539" s="23"/>
      <c r="K539" s="23"/>
      <c r="L539" s="74"/>
    </row>
    <row r="540" spans="1:12" s="24" customFormat="1" ht="48" x14ac:dyDescent="0.25">
      <c r="A540" s="19">
        <v>530</v>
      </c>
      <c r="B540" s="19" t="s">
        <v>1297</v>
      </c>
      <c r="C540" s="20" t="s">
        <v>1298</v>
      </c>
      <c r="D540" s="20" t="s">
        <v>1299</v>
      </c>
      <c r="E540" s="21" t="s">
        <v>1300</v>
      </c>
      <c r="F540" s="22">
        <v>11.788</v>
      </c>
      <c r="G540" s="22">
        <v>29.47</v>
      </c>
      <c r="H540" s="83" t="s">
        <v>2564</v>
      </c>
      <c r="I540" s="25"/>
      <c r="J540" s="23"/>
      <c r="K540" s="23"/>
      <c r="L540" s="74"/>
    </row>
    <row r="541" spans="1:12" s="24" customFormat="1" ht="24" x14ac:dyDescent="0.25">
      <c r="A541" s="19">
        <v>531</v>
      </c>
      <c r="B541" s="19" t="s">
        <v>2083</v>
      </c>
      <c r="C541" s="20" t="s">
        <v>2084</v>
      </c>
      <c r="D541" s="20" t="s">
        <v>2085</v>
      </c>
      <c r="E541" s="21" t="s">
        <v>2086</v>
      </c>
      <c r="F541" s="22">
        <v>52.576000000000001</v>
      </c>
      <c r="G541" s="22">
        <v>131.44</v>
      </c>
      <c r="H541" s="83" t="s">
        <v>2564</v>
      </c>
      <c r="I541" s="25"/>
      <c r="J541" s="23"/>
      <c r="K541" s="23"/>
      <c r="L541" s="74"/>
    </row>
    <row r="542" spans="1:12" s="24" customFormat="1" ht="24" x14ac:dyDescent="0.25">
      <c r="A542" s="19">
        <v>532</v>
      </c>
      <c r="B542" s="19" t="s">
        <v>1301</v>
      </c>
      <c r="C542" s="20" t="s">
        <v>1302</v>
      </c>
      <c r="D542" s="20" t="s">
        <v>1303</v>
      </c>
      <c r="E542" s="21" t="s">
        <v>1304</v>
      </c>
      <c r="F542" s="22">
        <v>302.68400000000003</v>
      </c>
      <c r="G542" s="22">
        <v>756.71</v>
      </c>
      <c r="H542" s="83" t="s">
        <v>2564</v>
      </c>
      <c r="I542" s="25"/>
      <c r="J542" s="23"/>
      <c r="K542" s="23"/>
      <c r="L542" s="74"/>
    </row>
    <row r="543" spans="1:12" s="24" customFormat="1" ht="24" x14ac:dyDescent="0.25">
      <c r="A543" s="19">
        <v>533</v>
      </c>
      <c r="B543" s="19" t="s">
        <v>2087</v>
      </c>
      <c r="C543" s="20" t="s">
        <v>2088</v>
      </c>
      <c r="D543" s="20" t="s">
        <v>2089</v>
      </c>
      <c r="E543" s="21" t="s">
        <v>2090</v>
      </c>
      <c r="F543" s="22">
        <v>2633.56</v>
      </c>
      <c r="G543" s="22">
        <v>6583.9</v>
      </c>
      <c r="H543" s="83" t="s">
        <v>2124</v>
      </c>
      <c r="I543" s="25"/>
      <c r="J543" s="23"/>
      <c r="K543" s="23"/>
      <c r="L543" s="74"/>
    </row>
    <row r="544" spans="1:12" s="24" customFormat="1" ht="24" x14ac:dyDescent="0.25">
      <c r="A544" s="19">
        <v>534</v>
      </c>
      <c r="B544" s="19" t="s">
        <v>1305</v>
      </c>
      <c r="C544" s="20" t="s">
        <v>1306</v>
      </c>
      <c r="D544" s="20" t="s">
        <v>1307</v>
      </c>
      <c r="E544" s="21" t="s">
        <v>1049</v>
      </c>
      <c r="F544" s="22">
        <v>324.75600000000003</v>
      </c>
      <c r="G544" s="22">
        <v>811.89</v>
      </c>
      <c r="H544" s="83" t="s">
        <v>2564</v>
      </c>
      <c r="I544" s="25"/>
      <c r="J544" s="23"/>
      <c r="K544" s="23"/>
      <c r="L544" s="74"/>
    </row>
    <row r="545" spans="1:12" s="24" customFormat="1" ht="24" x14ac:dyDescent="0.25">
      <c r="A545" s="19">
        <v>535</v>
      </c>
      <c r="B545" s="19" t="s">
        <v>2091</v>
      </c>
      <c r="C545" s="20" t="s">
        <v>2092</v>
      </c>
      <c r="D545" s="20" t="s">
        <v>2093</v>
      </c>
      <c r="E545" s="21" t="s">
        <v>1049</v>
      </c>
      <c r="F545" s="22">
        <v>100.988</v>
      </c>
      <c r="G545" s="22">
        <v>252.47</v>
      </c>
      <c r="H545" s="83" t="s">
        <v>2124</v>
      </c>
      <c r="I545" s="25"/>
      <c r="J545" s="23"/>
      <c r="K545" s="23"/>
      <c r="L545" s="74"/>
    </row>
    <row r="546" spans="1:12" s="24" customFormat="1" x14ac:dyDescent="0.25">
      <c r="A546" s="19">
        <v>536</v>
      </c>
      <c r="B546" s="19" t="s">
        <v>2094</v>
      </c>
      <c r="C546" s="20" t="s">
        <v>2095</v>
      </c>
      <c r="D546" s="20" t="s">
        <v>2096</v>
      </c>
      <c r="E546" s="21" t="s">
        <v>121</v>
      </c>
      <c r="F546" s="22">
        <v>19.404</v>
      </c>
      <c r="G546" s="22">
        <v>48.51</v>
      </c>
      <c r="H546" s="83" t="s">
        <v>2124</v>
      </c>
      <c r="I546" s="25"/>
      <c r="J546" s="23"/>
      <c r="K546" s="23"/>
      <c r="L546" s="74"/>
    </row>
    <row r="547" spans="1:12" s="24" customFormat="1" ht="36" x14ac:dyDescent="0.25">
      <c r="A547" s="19">
        <v>537</v>
      </c>
      <c r="B547" s="19" t="s">
        <v>2097</v>
      </c>
      <c r="C547" s="20" t="s">
        <v>2098</v>
      </c>
      <c r="D547" s="20" t="s">
        <v>2099</v>
      </c>
      <c r="E547" s="21" t="s">
        <v>2100</v>
      </c>
      <c r="F547" s="22">
        <v>99.792000000000002</v>
      </c>
      <c r="G547" s="22">
        <v>249.48</v>
      </c>
      <c r="H547" s="83" t="s">
        <v>2124</v>
      </c>
      <c r="I547" s="25"/>
      <c r="J547" s="23"/>
      <c r="K547" s="23"/>
      <c r="L547" s="74"/>
    </row>
    <row r="548" spans="1:12" s="24" customFormat="1" ht="24" x14ac:dyDescent="0.25">
      <c r="A548" s="19">
        <v>538</v>
      </c>
      <c r="B548" s="19" t="s">
        <v>2375</v>
      </c>
      <c r="C548" s="20" t="s">
        <v>2376</v>
      </c>
      <c r="D548" s="20" t="s">
        <v>2377</v>
      </c>
      <c r="E548" s="21" t="s">
        <v>1910</v>
      </c>
      <c r="F548" s="22">
        <v>3.28</v>
      </c>
      <c r="G548" s="22">
        <v>8.1999999999999993</v>
      </c>
      <c r="H548" s="83" t="s">
        <v>2124</v>
      </c>
      <c r="I548" s="25"/>
      <c r="J548" s="23"/>
      <c r="K548" s="23"/>
      <c r="L548" s="74"/>
    </row>
    <row r="549" spans="1:12" ht="15" customHeight="1" x14ac:dyDescent="0.2">
      <c r="A549" s="94" t="s">
        <v>1427</v>
      </c>
      <c r="B549" s="95"/>
      <c r="C549" s="95"/>
      <c r="D549" s="95"/>
      <c r="E549" s="96"/>
      <c r="F549" s="62">
        <f>SUM(F11:F548)</f>
        <v>674763.96</v>
      </c>
      <c r="G549" s="62">
        <f>SUM(G11:G548)</f>
        <v>1686909.899999999</v>
      </c>
      <c r="H549" s="29"/>
      <c r="I549" s="30"/>
      <c r="J549" s="30"/>
      <c r="K549" s="30"/>
    </row>
    <row r="550" spans="1:12" x14ac:dyDescent="0.2">
      <c r="A550" s="31"/>
      <c r="B550" s="31"/>
      <c r="C550" s="32"/>
      <c r="D550" s="32"/>
      <c r="E550" s="32"/>
      <c r="F550" s="63"/>
      <c r="G550" s="63"/>
      <c r="H550" s="33"/>
      <c r="I550" s="34"/>
      <c r="J550" s="34"/>
      <c r="K550" s="34"/>
    </row>
    <row r="551" spans="1:12" x14ac:dyDescent="0.2">
      <c r="A551" s="31"/>
      <c r="B551" s="31"/>
      <c r="C551" s="32"/>
      <c r="D551" s="32"/>
      <c r="E551" s="32"/>
      <c r="F551" s="63"/>
      <c r="G551" s="63"/>
      <c r="H551" s="33"/>
      <c r="I551" s="34"/>
      <c r="J551" s="34"/>
      <c r="K551" s="34"/>
    </row>
    <row r="553" spans="1:12" ht="12.75" thickBot="1" x14ac:dyDescent="0.25">
      <c r="D553" s="89"/>
      <c r="E553" s="89"/>
      <c r="F553" s="65"/>
      <c r="G553" s="65"/>
      <c r="H553" s="37"/>
    </row>
    <row r="554" spans="1:12" ht="12.75" customHeight="1" x14ac:dyDescent="0.2">
      <c r="D554" s="90" t="s">
        <v>2107</v>
      </c>
      <c r="E554" s="90"/>
      <c r="F554" s="66"/>
      <c r="G554" s="66"/>
      <c r="H554" s="38"/>
      <c r="I554" s="39"/>
      <c r="J554" s="39"/>
      <c r="K554" s="39"/>
      <c r="L554" s="39"/>
    </row>
  </sheetData>
  <sortState ref="A12:M525">
    <sortCondition ref="B12:B525"/>
  </sortState>
  <mergeCells count="8">
    <mergeCell ref="D554:E554"/>
    <mergeCell ref="A1:K1"/>
    <mergeCell ref="A2:K2"/>
    <mergeCell ref="A3:K3"/>
    <mergeCell ref="A4:K4"/>
    <mergeCell ref="A5:K5"/>
    <mergeCell ref="D553:E553"/>
    <mergeCell ref="A549:E549"/>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K407"/>
  <sheetViews>
    <sheetView workbookViewId="0">
      <pane ySplit="10" topLeftCell="A391" activePane="bottomLeft" state="frozen"/>
      <selection activeCell="D182" sqref="D182"/>
      <selection pane="bottomLeft" activeCell="C395" sqref="C395"/>
    </sheetView>
  </sheetViews>
  <sheetFormatPr baseColWidth="10" defaultRowHeight="12" x14ac:dyDescent="0.2"/>
  <cols>
    <col min="1" max="1" width="9.7109375" style="35" customWidth="1"/>
    <col min="2" max="2" width="7.7109375" style="36" customWidth="1"/>
    <col min="3" max="3" width="41.85546875" style="36" customWidth="1"/>
    <col min="4" max="4" width="39.85546875" style="36" customWidth="1"/>
    <col min="5" max="5" width="43.85546875" style="36" customWidth="1"/>
    <col min="6" max="6" width="12" style="36" customWidth="1"/>
    <col min="7" max="7" width="13.42578125" style="36" customWidth="1"/>
    <col min="8" max="8" width="12.85546875" style="36" customWidth="1"/>
    <col min="9" max="9" width="18" style="18" customWidth="1"/>
    <col min="10" max="10" width="23.140625" style="18" customWidth="1"/>
    <col min="11" max="11" width="18.5703125" style="18" customWidth="1"/>
    <col min="12" max="16384" width="11.42578125" style="18"/>
  </cols>
  <sheetData>
    <row r="1" spans="1:11" s="2" customFormat="1" ht="12.75" x14ac:dyDescent="0.2">
      <c r="A1" s="91" t="s">
        <v>0</v>
      </c>
      <c r="B1" s="91"/>
      <c r="C1" s="91"/>
      <c r="D1" s="91"/>
      <c r="E1" s="91"/>
      <c r="F1" s="91"/>
      <c r="G1" s="91"/>
      <c r="H1" s="91"/>
      <c r="I1" s="91"/>
      <c r="J1" s="91"/>
      <c r="K1" s="91"/>
    </row>
    <row r="2" spans="1:11" s="2" customFormat="1" ht="12.75" x14ac:dyDescent="0.2">
      <c r="A2" s="92" t="s">
        <v>2134</v>
      </c>
      <c r="B2" s="92"/>
      <c r="C2" s="92"/>
      <c r="D2" s="92"/>
      <c r="E2" s="92"/>
      <c r="F2" s="92"/>
      <c r="G2" s="92"/>
      <c r="H2" s="92"/>
      <c r="I2" s="92"/>
      <c r="J2" s="92"/>
      <c r="K2" s="92"/>
    </row>
    <row r="3" spans="1:11" s="2" customFormat="1" ht="12.75" x14ac:dyDescent="0.2">
      <c r="A3" s="93" t="s">
        <v>2108</v>
      </c>
      <c r="B3" s="93"/>
      <c r="C3" s="93"/>
      <c r="D3" s="93"/>
      <c r="E3" s="93"/>
      <c r="F3" s="93"/>
      <c r="G3" s="93"/>
      <c r="H3" s="93"/>
      <c r="I3" s="93"/>
      <c r="J3" s="93"/>
      <c r="K3" s="93"/>
    </row>
    <row r="4" spans="1:11" s="2" customFormat="1" ht="12.75" x14ac:dyDescent="0.2">
      <c r="A4" s="91" t="s">
        <v>2105</v>
      </c>
      <c r="B4" s="91"/>
      <c r="C4" s="91"/>
      <c r="D4" s="91"/>
      <c r="E4" s="91"/>
      <c r="F4" s="91"/>
      <c r="G4" s="91"/>
      <c r="H4" s="91"/>
      <c r="I4" s="91"/>
      <c r="J4" s="91"/>
      <c r="K4" s="91"/>
    </row>
    <row r="5" spans="1:11" s="2" customFormat="1" ht="12.75" x14ac:dyDescent="0.2">
      <c r="A5" s="91" t="s">
        <v>2106</v>
      </c>
      <c r="B5" s="91"/>
      <c r="C5" s="91"/>
      <c r="D5" s="91"/>
      <c r="E5" s="91"/>
      <c r="F5" s="91"/>
      <c r="G5" s="91"/>
      <c r="H5" s="91"/>
      <c r="I5" s="91"/>
      <c r="J5" s="91"/>
      <c r="K5" s="91"/>
    </row>
    <row r="6" spans="1:11" s="2" customFormat="1" ht="12.75" x14ac:dyDescent="0.2">
      <c r="A6" s="3"/>
      <c r="B6" s="3"/>
      <c r="C6" s="4"/>
      <c r="D6" s="4"/>
      <c r="E6" s="4"/>
      <c r="F6" s="3"/>
      <c r="G6" s="3"/>
      <c r="H6" s="5" t="s">
        <v>1314</v>
      </c>
      <c r="I6" s="6"/>
      <c r="J6" s="7"/>
    </row>
    <row r="7" spans="1:11" s="2" customFormat="1" ht="12.75" x14ac:dyDescent="0.2">
      <c r="A7" s="3"/>
      <c r="B7" s="3"/>
      <c r="C7" s="8" t="s">
        <v>1315</v>
      </c>
      <c r="D7" s="40" t="s">
        <v>1428</v>
      </c>
      <c r="E7" s="4"/>
      <c r="F7" s="3"/>
      <c r="G7" s="3"/>
      <c r="H7" s="3"/>
      <c r="I7" s="3"/>
      <c r="J7" s="9"/>
      <c r="K7" s="9"/>
    </row>
    <row r="8" spans="1:11" s="2" customFormat="1" ht="15" customHeight="1" x14ac:dyDescent="0.2">
      <c r="A8" s="10"/>
      <c r="B8" s="11"/>
      <c r="C8" s="5" t="s">
        <v>1317</v>
      </c>
      <c r="D8" s="12"/>
      <c r="E8" s="13"/>
      <c r="F8" s="14"/>
      <c r="G8" s="14"/>
      <c r="H8" s="14"/>
      <c r="I8" s="15"/>
      <c r="J8" s="15"/>
      <c r="K8" s="16"/>
    </row>
    <row r="9" spans="1:11" s="2" customFormat="1" ht="12.75" x14ac:dyDescent="0.2">
      <c r="A9" s="10"/>
      <c r="B9" s="11"/>
      <c r="C9" s="53"/>
      <c r="D9" s="15"/>
      <c r="E9" s="15"/>
      <c r="F9" s="14"/>
      <c r="G9" s="14"/>
      <c r="H9" s="14"/>
      <c r="I9" s="14"/>
      <c r="J9" s="16"/>
    </row>
    <row r="10" spans="1:11" ht="24" x14ac:dyDescent="0.2">
      <c r="A10" s="52" t="s">
        <v>1</v>
      </c>
      <c r="B10" s="52" t="s">
        <v>2</v>
      </c>
      <c r="C10" s="52" t="s">
        <v>3</v>
      </c>
      <c r="D10" s="52" t="s">
        <v>4</v>
      </c>
      <c r="E10" s="52" t="s">
        <v>5</v>
      </c>
      <c r="F10" s="52" t="s">
        <v>1360</v>
      </c>
      <c r="G10" s="52" t="s">
        <v>1361</v>
      </c>
      <c r="H10" s="68" t="s">
        <v>2125</v>
      </c>
      <c r="I10" s="52" t="s">
        <v>6</v>
      </c>
      <c r="J10" s="52" t="s">
        <v>1312</v>
      </c>
      <c r="K10" s="52" t="s">
        <v>1313</v>
      </c>
    </row>
    <row r="11" spans="1:11" s="24" customFormat="1" ht="48" x14ac:dyDescent="0.25">
      <c r="A11" s="1">
        <v>1</v>
      </c>
      <c r="B11" s="1" t="s">
        <v>15</v>
      </c>
      <c r="C11" s="25" t="s">
        <v>16</v>
      </c>
      <c r="D11" s="25" t="s">
        <v>17</v>
      </c>
      <c r="E11" s="25" t="s">
        <v>18</v>
      </c>
      <c r="F11" s="22">
        <v>7.2</v>
      </c>
      <c r="G11" s="22">
        <v>18</v>
      </c>
      <c r="H11" s="73" t="s">
        <v>2564</v>
      </c>
      <c r="I11" s="25"/>
      <c r="J11" s="23"/>
      <c r="K11" s="23"/>
    </row>
    <row r="12" spans="1:11" s="24" customFormat="1" ht="72" x14ac:dyDescent="0.25">
      <c r="A12" s="1">
        <v>2</v>
      </c>
      <c r="B12" s="1" t="s">
        <v>19</v>
      </c>
      <c r="C12" s="25" t="s">
        <v>20</v>
      </c>
      <c r="D12" s="25" t="s">
        <v>21</v>
      </c>
      <c r="E12" s="25" t="s">
        <v>22</v>
      </c>
      <c r="F12" s="22">
        <v>17.315999999999999</v>
      </c>
      <c r="G12" s="22">
        <v>43.29</v>
      </c>
      <c r="H12" s="73" t="s">
        <v>2564</v>
      </c>
      <c r="I12" s="25"/>
      <c r="J12" s="23"/>
      <c r="K12" s="23"/>
    </row>
    <row r="13" spans="1:11" s="24" customFormat="1" ht="24" x14ac:dyDescent="0.25">
      <c r="A13" s="1">
        <v>3</v>
      </c>
      <c r="B13" s="1" t="s">
        <v>23</v>
      </c>
      <c r="C13" s="25" t="s">
        <v>24</v>
      </c>
      <c r="D13" s="25" t="s">
        <v>25</v>
      </c>
      <c r="E13" s="25" t="s">
        <v>26</v>
      </c>
      <c r="F13" s="22">
        <v>242.4</v>
      </c>
      <c r="G13" s="22">
        <v>606</v>
      </c>
      <c r="H13" s="73" t="s">
        <v>2564</v>
      </c>
      <c r="I13" s="25"/>
      <c r="J13" s="23"/>
      <c r="K13" s="23"/>
    </row>
    <row r="14" spans="1:11" s="24" customFormat="1" ht="36" x14ac:dyDescent="0.25">
      <c r="A14" s="1">
        <v>4</v>
      </c>
      <c r="B14" s="1" t="s">
        <v>27</v>
      </c>
      <c r="C14" s="25" t="s">
        <v>28</v>
      </c>
      <c r="D14" s="25" t="s">
        <v>29</v>
      </c>
      <c r="E14" s="25" t="s">
        <v>30</v>
      </c>
      <c r="F14" s="22">
        <v>117.54000000000002</v>
      </c>
      <c r="G14" s="22">
        <v>293.85000000000002</v>
      </c>
      <c r="H14" s="73" t="s">
        <v>2564</v>
      </c>
      <c r="I14" s="25"/>
      <c r="J14" s="23"/>
      <c r="K14" s="23"/>
    </row>
    <row r="15" spans="1:11" s="24" customFormat="1" ht="72" x14ac:dyDescent="0.25">
      <c r="A15" s="1">
        <v>5</v>
      </c>
      <c r="B15" s="1" t="s">
        <v>1429</v>
      </c>
      <c r="C15" s="25" t="s">
        <v>1430</v>
      </c>
      <c r="D15" s="25" t="s">
        <v>1431</v>
      </c>
      <c r="E15" s="25" t="s">
        <v>1432</v>
      </c>
      <c r="F15" s="22">
        <v>74.552000000000007</v>
      </c>
      <c r="G15" s="22">
        <v>186.38</v>
      </c>
      <c r="H15" s="73" t="s">
        <v>2564</v>
      </c>
      <c r="I15" s="25"/>
      <c r="J15" s="23"/>
      <c r="K15" s="23"/>
    </row>
    <row r="16" spans="1:11" s="24" customFormat="1" ht="36" x14ac:dyDescent="0.25">
      <c r="A16" s="1">
        <v>6</v>
      </c>
      <c r="B16" s="1" t="s">
        <v>31</v>
      </c>
      <c r="C16" s="25" t="s">
        <v>32</v>
      </c>
      <c r="D16" s="25" t="s">
        <v>33</v>
      </c>
      <c r="E16" s="25" t="s">
        <v>34</v>
      </c>
      <c r="F16" s="22">
        <v>203.98800000000003</v>
      </c>
      <c r="G16" s="22">
        <v>509.97</v>
      </c>
      <c r="H16" s="73" t="s">
        <v>2564</v>
      </c>
      <c r="I16" s="25"/>
      <c r="J16" s="23"/>
      <c r="K16" s="23"/>
    </row>
    <row r="17" spans="1:11" s="24" customFormat="1" ht="24" x14ac:dyDescent="0.25">
      <c r="A17" s="1">
        <v>7</v>
      </c>
      <c r="B17" s="1" t="s">
        <v>35</v>
      </c>
      <c r="C17" s="25" t="s">
        <v>36</v>
      </c>
      <c r="D17" s="25" t="s">
        <v>37</v>
      </c>
      <c r="E17" s="25" t="s">
        <v>38</v>
      </c>
      <c r="F17" s="22">
        <v>95.744000000000014</v>
      </c>
      <c r="G17" s="22">
        <v>239.36</v>
      </c>
      <c r="H17" s="73" t="s">
        <v>2564</v>
      </c>
      <c r="I17" s="25"/>
      <c r="J17" s="23"/>
      <c r="K17" s="23"/>
    </row>
    <row r="18" spans="1:11" s="24" customFormat="1" ht="24" x14ac:dyDescent="0.25">
      <c r="A18" s="1">
        <v>8</v>
      </c>
      <c r="B18" s="1" t="s">
        <v>43</v>
      </c>
      <c r="C18" s="25" t="s">
        <v>44</v>
      </c>
      <c r="D18" s="25" t="s">
        <v>45</v>
      </c>
      <c r="E18" s="25" t="s">
        <v>46</v>
      </c>
      <c r="F18" s="22">
        <v>15.196000000000002</v>
      </c>
      <c r="G18" s="22">
        <v>37.99</v>
      </c>
      <c r="H18" s="73" t="s">
        <v>2564</v>
      </c>
      <c r="I18" s="25"/>
      <c r="J18" s="23"/>
      <c r="K18" s="23"/>
    </row>
    <row r="19" spans="1:11" s="24" customFormat="1" ht="24" x14ac:dyDescent="0.25">
      <c r="A19" s="1">
        <v>9</v>
      </c>
      <c r="B19" s="1" t="s">
        <v>47</v>
      </c>
      <c r="C19" s="25" t="s">
        <v>48</v>
      </c>
      <c r="D19" s="25" t="s">
        <v>49</v>
      </c>
      <c r="E19" s="25" t="s">
        <v>34</v>
      </c>
      <c r="F19" s="22">
        <v>174</v>
      </c>
      <c r="G19" s="22">
        <v>435</v>
      </c>
      <c r="H19" s="73" t="s">
        <v>2564</v>
      </c>
      <c r="I19" s="25"/>
      <c r="J19" s="23"/>
      <c r="K19" s="23"/>
    </row>
    <row r="20" spans="1:11" s="24" customFormat="1" ht="24" x14ac:dyDescent="0.25">
      <c r="A20" s="1">
        <v>10</v>
      </c>
      <c r="B20" s="1" t="s">
        <v>50</v>
      </c>
      <c r="C20" s="25" t="s">
        <v>51</v>
      </c>
      <c r="D20" s="25" t="s">
        <v>52</v>
      </c>
      <c r="E20" s="25" t="s">
        <v>53</v>
      </c>
      <c r="F20" s="22">
        <v>45.224000000000004</v>
      </c>
      <c r="G20" s="22">
        <v>113.06</v>
      </c>
      <c r="H20" s="73" t="s">
        <v>2564</v>
      </c>
      <c r="I20" s="25"/>
      <c r="J20" s="23"/>
      <c r="K20" s="23"/>
    </row>
    <row r="21" spans="1:11" s="24" customFormat="1" ht="36" x14ac:dyDescent="0.25">
      <c r="A21" s="1">
        <v>11</v>
      </c>
      <c r="B21" s="1" t="s">
        <v>54</v>
      </c>
      <c r="C21" s="25" t="s">
        <v>55</v>
      </c>
      <c r="D21" s="25" t="s">
        <v>56</v>
      </c>
      <c r="E21" s="25" t="s">
        <v>57</v>
      </c>
      <c r="F21" s="22">
        <v>32.82</v>
      </c>
      <c r="G21" s="22">
        <v>82.05</v>
      </c>
      <c r="H21" s="73" t="s">
        <v>2564</v>
      </c>
      <c r="I21" s="25"/>
      <c r="J21" s="23"/>
      <c r="K21" s="23"/>
    </row>
    <row r="22" spans="1:11" s="24" customFormat="1" ht="24" x14ac:dyDescent="0.25">
      <c r="A22" s="1">
        <v>12</v>
      </c>
      <c r="B22" s="1" t="s">
        <v>2139</v>
      </c>
      <c r="C22" s="25" t="s">
        <v>2140</v>
      </c>
      <c r="D22" s="25" t="s">
        <v>2141</v>
      </c>
      <c r="E22" s="25" t="s">
        <v>2142</v>
      </c>
      <c r="F22" s="22">
        <v>52.360000000000007</v>
      </c>
      <c r="G22" s="22">
        <v>130.9</v>
      </c>
      <c r="H22" s="73" t="s">
        <v>2124</v>
      </c>
      <c r="I22" s="25"/>
      <c r="J22" s="23"/>
      <c r="K22" s="23"/>
    </row>
    <row r="23" spans="1:11" s="24" customFormat="1" ht="36" x14ac:dyDescent="0.25">
      <c r="A23" s="1">
        <v>13</v>
      </c>
      <c r="B23" s="1" t="s">
        <v>1433</v>
      </c>
      <c r="C23" s="25" t="s">
        <v>1434</v>
      </c>
      <c r="D23" s="25" t="s">
        <v>1435</v>
      </c>
      <c r="E23" s="25" t="s">
        <v>59</v>
      </c>
      <c r="F23" s="22">
        <v>10.440000000000001</v>
      </c>
      <c r="G23" s="22">
        <v>26.1</v>
      </c>
      <c r="H23" s="73" t="s">
        <v>2124</v>
      </c>
      <c r="I23" s="25"/>
      <c r="J23" s="23"/>
      <c r="K23" s="23"/>
    </row>
    <row r="24" spans="1:11" s="24" customFormat="1" ht="48" x14ac:dyDescent="0.25">
      <c r="A24" s="1">
        <v>14</v>
      </c>
      <c r="B24" s="1" t="s">
        <v>1436</v>
      </c>
      <c r="C24" s="25" t="s">
        <v>1437</v>
      </c>
      <c r="D24" s="25" t="s">
        <v>1438</v>
      </c>
      <c r="E24" s="25" t="s">
        <v>60</v>
      </c>
      <c r="F24" s="22">
        <v>870.024</v>
      </c>
      <c r="G24" s="22">
        <v>2175.06</v>
      </c>
      <c r="H24" s="73" t="s">
        <v>2564</v>
      </c>
      <c r="I24" s="25"/>
      <c r="J24" s="23"/>
      <c r="K24" s="23"/>
    </row>
    <row r="25" spans="1:11" s="24" customFormat="1" ht="36" x14ac:dyDescent="0.25">
      <c r="A25" s="1">
        <v>15</v>
      </c>
      <c r="B25" s="1" t="s">
        <v>2143</v>
      </c>
      <c r="C25" s="25" t="s">
        <v>2144</v>
      </c>
      <c r="D25" s="25" t="s">
        <v>2145</v>
      </c>
      <c r="E25" s="25" t="s">
        <v>61</v>
      </c>
      <c r="F25" s="22">
        <v>497.28000000000003</v>
      </c>
      <c r="G25" s="22">
        <v>1243.2</v>
      </c>
      <c r="H25" s="73" t="s">
        <v>2564</v>
      </c>
      <c r="I25" s="25"/>
      <c r="J25" s="23"/>
      <c r="K25" s="23"/>
    </row>
    <row r="26" spans="1:11" s="24" customFormat="1" ht="24" x14ac:dyDescent="0.25">
      <c r="A26" s="1">
        <v>16</v>
      </c>
      <c r="B26" s="1" t="s">
        <v>66</v>
      </c>
      <c r="C26" s="25" t="s">
        <v>67</v>
      </c>
      <c r="D26" s="25" t="s">
        <v>68</v>
      </c>
      <c r="E26" s="25" t="s">
        <v>69</v>
      </c>
      <c r="F26" s="22">
        <v>16.440000000000001</v>
      </c>
      <c r="G26" s="22">
        <v>41.1</v>
      </c>
      <c r="H26" s="73" t="s">
        <v>2124</v>
      </c>
      <c r="I26" s="25"/>
      <c r="J26" s="23"/>
      <c r="K26" s="23"/>
    </row>
    <row r="27" spans="1:11" s="24" customFormat="1" ht="24" x14ac:dyDescent="0.25">
      <c r="A27" s="1">
        <v>17</v>
      </c>
      <c r="B27" s="1" t="s">
        <v>78</v>
      </c>
      <c r="C27" s="25" t="s">
        <v>79</v>
      </c>
      <c r="D27" s="25" t="s">
        <v>80</v>
      </c>
      <c r="E27" s="25" t="s">
        <v>81</v>
      </c>
      <c r="F27" s="22">
        <v>210.74800000000002</v>
      </c>
      <c r="G27" s="22">
        <v>526.87</v>
      </c>
      <c r="H27" s="73" t="s">
        <v>2564</v>
      </c>
      <c r="I27" s="25"/>
      <c r="J27" s="23"/>
      <c r="K27" s="23"/>
    </row>
    <row r="28" spans="1:11" s="24" customFormat="1" ht="36" x14ac:dyDescent="0.25">
      <c r="A28" s="1">
        <v>18</v>
      </c>
      <c r="B28" s="1" t="s">
        <v>86</v>
      </c>
      <c r="C28" s="25" t="s">
        <v>87</v>
      </c>
      <c r="D28" s="25" t="s">
        <v>88</v>
      </c>
      <c r="E28" s="25" t="s">
        <v>89</v>
      </c>
      <c r="F28" s="22">
        <v>142.12</v>
      </c>
      <c r="G28" s="22">
        <v>355.3</v>
      </c>
      <c r="H28" s="73" t="s">
        <v>2124</v>
      </c>
      <c r="I28" s="25"/>
      <c r="J28" s="23"/>
      <c r="K28" s="23"/>
    </row>
    <row r="29" spans="1:11" s="24" customFormat="1" ht="36" x14ac:dyDescent="0.25">
      <c r="A29" s="1">
        <v>19</v>
      </c>
      <c r="B29" s="1" t="s">
        <v>90</v>
      </c>
      <c r="C29" s="25" t="s">
        <v>91</v>
      </c>
      <c r="D29" s="25" t="s">
        <v>92</v>
      </c>
      <c r="E29" s="25" t="s">
        <v>61</v>
      </c>
      <c r="F29" s="22">
        <v>32.576000000000001</v>
      </c>
      <c r="G29" s="22">
        <v>81.44</v>
      </c>
      <c r="H29" s="73" t="s">
        <v>2564</v>
      </c>
      <c r="I29" s="25"/>
      <c r="J29" s="23"/>
      <c r="K29" s="23"/>
    </row>
    <row r="30" spans="1:11" s="24" customFormat="1" ht="72" x14ac:dyDescent="0.25">
      <c r="A30" s="1">
        <v>20</v>
      </c>
      <c r="B30" s="1" t="s">
        <v>101</v>
      </c>
      <c r="C30" s="25" t="s">
        <v>102</v>
      </c>
      <c r="D30" s="25" t="s">
        <v>103</v>
      </c>
      <c r="E30" s="25" t="s">
        <v>104</v>
      </c>
      <c r="F30" s="22">
        <v>234.29200000000003</v>
      </c>
      <c r="G30" s="22">
        <v>585.73</v>
      </c>
      <c r="H30" s="73" t="s">
        <v>2564</v>
      </c>
      <c r="I30" s="25"/>
      <c r="J30" s="23"/>
      <c r="K30" s="23"/>
    </row>
    <row r="31" spans="1:11" s="24" customFormat="1" ht="36" x14ac:dyDescent="0.25">
      <c r="A31" s="1">
        <v>21</v>
      </c>
      <c r="B31" s="1" t="s">
        <v>105</v>
      </c>
      <c r="C31" s="25" t="s">
        <v>106</v>
      </c>
      <c r="D31" s="25" t="s">
        <v>107</v>
      </c>
      <c r="E31" s="25" t="s">
        <v>58</v>
      </c>
      <c r="F31" s="22">
        <v>52.567999999999998</v>
      </c>
      <c r="G31" s="22">
        <v>131.41999999999999</v>
      </c>
      <c r="H31" s="73" t="s">
        <v>2564</v>
      </c>
      <c r="I31" s="25"/>
      <c r="J31" s="23"/>
      <c r="K31" s="23"/>
    </row>
    <row r="32" spans="1:11" s="24" customFormat="1" ht="36" x14ac:dyDescent="0.25">
      <c r="A32" s="1">
        <v>22</v>
      </c>
      <c r="B32" s="1" t="s">
        <v>1443</v>
      </c>
      <c r="C32" s="25" t="s">
        <v>1444</v>
      </c>
      <c r="D32" s="25" t="s">
        <v>1445</v>
      </c>
      <c r="E32" s="25" t="s">
        <v>1446</v>
      </c>
      <c r="F32" s="22">
        <v>17.108000000000001</v>
      </c>
      <c r="G32" s="22">
        <v>42.77</v>
      </c>
      <c r="H32" s="73" t="s">
        <v>2564</v>
      </c>
      <c r="I32" s="25"/>
      <c r="J32" s="23"/>
      <c r="K32" s="23"/>
    </row>
    <row r="33" spans="1:11" s="24" customFormat="1" ht="36" x14ac:dyDescent="0.25">
      <c r="A33" s="1">
        <v>23</v>
      </c>
      <c r="B33" s="1" t="s">
        <v>108</v>
      </c>
      <c r="C33" s="25" t="s">
        <v>109</v>
      </c>
      <c r="D33" s="25" t="s">
        <v>110</v>
      </c>
      <c r="E33" s="25" t="s">
        <v>111</v>
      </c>
      <c r="F33" s="22">
        <v>1.8879999999999999</v>
      </c>
      <c r="G33" s="22">
        <v>4.72</v>
      </c>
      <c r="H33" s="73" t="s">
        <v>2564</v>
      </c>
      <c r="I33" s="25"/>
      <c r="J33" s="23"/>
      <c r="K33" s="23"/>
    </row>
    <row r="34" spans="1:11" s="24" customFormat="1" ht="36" x14ac:dyDescent="0.25">
      <c r="A34" s="1">
        <v>24</v>
      </c>
      <c r="B34" s="1" t="s">
        <v>112</v>
      </c>
      <c r="C34" s="25" t="s">
        <v>55</v>
      </c>
      <c r="D34" s="25" t="s">
        <v>113</v>
      </c>
      <c r="E34" s="25" t="s">
        <v>53</v>
      </c>
      <c r="F34" s="22">
        <v>17.252000000000002</v>
      </c>
      <c r="G34" s="22">
        <v>43.13</v>
      </c>
      <c r="H34" s="73" t="s">
        <v>2564</v>
      </c>
      <c r="I34" s="25"/>
      <c r="J34" s="23"/>
      <c r="K34" s="23"/>
    </row>
    <row r="35" spans="1:11" s="24" customFormat="1" ht="48" x14ac:dyDescent="0.25">
      <c r="A35" s="1">
        <v>25</v>
      </c>
      <c r="B35" s="1" t="s">
        <v>114</v>
      </c>
      <c r="C35" s="25" t="s">
        <v>115</v>
      </c>
      <c r="D35" s="25" t="s">
        <v>116</v>
      </c>
      <c r="E35" s="25" t="s">
        <v>117</v>
      </c>
      <c r="F35" s="22">
        <v>42.84</v>
      </c>
      <c r="G35" s="22">
        <v>107.1</v>
      </c>
      <c r="H35" s="73" t="s">
        <v>2564</v>
      </c>
      <c r="I35" s="25"/>
      <c r="J35" s="23"/>
      <c r="K35" s="23"/>
    </row>
    <row r="36" spans="1:11" s="24" customFormat="1" ht="36" x14ac:dyDescent="0.25">
      <c r="A36" s="1">
        <v>26</v>
      </c>
      <c r="B36" s="1" t="s">
        <v>122</v>
      </c>
      <c r="C36" s="25" t="s">
        <v>123</v>
      </c>
      <c r="D36" s="25" t="s">
        <v>124</v>
      </c>
      <c r="E36" s="25" t="s">
        <v>58</v>
      </c>
      <c r="F36" s="22">
        <v>304.31599999999997</v>
      </c>
      <c r="G36" s="22">
        <v>760.79</v>
      </c>
      <c r="H36" s="73" t="s">
        <v>2564</v>
      </c>
      <c r="I36" s="25"/>
      <c r="J36" s="23"/>
      <c r="K36" s="23"/>
    </row>
    <row r="37" spans="1:11" s="24" customFormat="1" ht="24" x14ac:dyDescent="0.25">
      <c r="A37" s="1">
        <v>27</v>
      </c>
      <c r="B37" s="1" t="s">
        <v>135</v>
      </c>
      <c r="C37" s="25" t="s">
        <v>136</v>
      </c>
      <c r="D37" s="25" t="s">
        <v>137</v>
      </c>
      <c r="E37" s="25" t="s">
        <v>138</v>
      </c>
      <c r="F37" s="22">
        <v>369.5</v>
      </c>
      <c r="G37" s="22">
        <v>923.75</v>
      </c>
      <c r="H37" s="73" t="s">
        <v>2564</v>
      </c>
      <c r="I37" s="25"/>
      <c r="J37" s="23"/>
      <c r="K37" s="23"/>
    </row>
    <row r="38" spans="1:11" s="24" customFormat="1" ht="36" x14ac:dyDescent="0.25">
      <c r="A38" s="1">
        <v>28</v>
      </c>
      <c r="B38" s="1" t="s">
        <v>139</v>
      </c>
      <c r="C38" s="25" t="s">
        <v>140</v>
      </c>
      <c r="D38" s="25" t="s">
        <v>141</v>
      </c>
      <c r="E38" s="25" t="s">
        <v>100</v>
      </c>
      <c r="F38" s="22">
        <v>897.79599999999994</v>
      </c>
      <c r="G38" s="22">
        <v>2244.4899999999998</v>
      </c>
      <c r="H38" s="73" t="s">
        <v>2564</v>
      </c>
      <c r="I38" s="25"/>
      <c r="J38" s="23"/>
      <c r="K38" s="23"/>
    </row>
    <row r="39" spans="1:11" s="24" customFormat="1" ht="60" x14ac:dyDescent="0.25">
      <c r="A39" s="1">
        <v>29</v>
      </c>
      <c r="B39" s="1" t="s">
        <v>142</v>
      </c>
      <c r="C39" s="25" t="s">
        <v>143</v>
      </c>
      <c r="D39" s="25" t="s">
        <v>144</v>
      </c>
      <c r="E39" s="25" t="s">
        <v>145</v>
      </c>
      <c r="F39" s="22">
        <v>86.415999999999997</v>
      </c>
      <c r="G39" s="22">
        <v>216.04</v>
      </c>
      <c r="H39" s="73" t="s">
        <v>2124</v>
      </c>
      <c r="I39" s="25"/>
      <c r="J39" s="23"/>
      <c r="K39" s="23"/>
    </row>
    <row r="40" spans="1:11" s="24" customFormat="1" ht="36" x14ac:dyDescent="0.25">
      <c r="A40" s="1">
        <v>30</v>
      </c>
      <c r="B40" s="1" t="s">
        <v>146</v>
      </c>
      <c r="C40" s="25" t="s">
        <v>147</v>
      </c>
      <c r="D40" s="25" t="s">
        <v>148</v>
      </c>
      <c r="E40" s="25" t="s">
        <v>149</v>
      </c>
      <c r="F40" s="22">
        <v>5.4080000000000004</v>
      </c>
      <c r="G40" s="22">
        <v>13.52</v>
      </c>
      <c r="H40" s="73" t="s">
        <v>2564</v>
      </c>
      <c r="I40" s="25"/>
      <c r="J40" s="23"/>
      <c r="K40" s="23"/>
    </row>
    <row r="41" spans="1:11" s="24" customFormat="1" ht="36" x14ac:dyDescent="0.25">
      <c r="A41" s="1">
        <v>31</v>
      </c>
      <c r="B41" s="1" t="s">
        <v>150</v>
      </c>
      <c r="C41" s="25" t="s">
        <v>151</v>
      </c>
      <c r="D41" s="25" t="s">
        <v>152</v>
      </c>
      <c r="E41" s="25" t="s">
        <v>153</v>
      </c>
      <c r="F41" s="22">
        <v>11.600000000000001</v>
      </c>
      <c r="G41" s="22">
        <v>29</v>
      </c>
      <c r="H41" s="73" t="s">
        <v>2564</v>
      </c>
      <c r="I41" s="25"/>
      <c r="J41" s="23"/>
      <c r="K41" s="23"/>
    </row>
    <row r="42" spans="1:11" s="24" customFormat="1" ht="36" x14ac:dyDescent="0.25">
      <c r="A42" s="1">
        <v>32</v>
      </c>
      <c r="B42" s="1" t="s">
        <v>154</v>
      </c>
      <c r="C42" s="25" t="s">
        <v>155</v>
      </c>
      <c r="D42" s="25" t="s">
        <v>156</v>
      </c>
      <c r="E42" s="25" t="s">
        <v>157</v>
      </c>
      <c r="F42" s="22">
        <v>2.1160000000000001</v>
      </c>
      <c r="G42" s="22">
        <v>5.29</v>
      </c>
      <c r="H42" s="73" t="s">
        <v>2564</v>
      </c>
      <c r="I42" s="25"/>
      <c r="J42" s="23"/>
      <c r="K42" s="23"/>
    </row>
    <row r="43" spans="1:11" s="24" customFormat="1" ht="36" x14ac:dyDescent="0.25">
      <c r="A43" s="1">
        <v>33</v>
      </c>
      <c r="B43" s="1" t="s">
        <v>158</v>
      </c>
      <c r="C43" s="25" t="s">
        <v>159</v>
      </c>
      <c r="D43" s="25" t="s">
        <v>160</v>
      </c>
      <c r="E43" s="25" t="s">
        <v>59</v>
      </c>
      <c r="F43" s="22">
        <v>81.216000000000008</v>
      </c>
      <c r="G43" s="22">
        <v>203.04</v>
      </c>
      <c r="H43" s="73" t="s">
        <v>2564</v>
      </c>
      <c r="I43" s="25"/>
      <c r="J43" s="23"/>
      <c r="K43" s="23"/>
    </row>
    <row r="44" spans="1:11" s="24" customFormat="1" ht="36" x14ac:dyDescent="0.25">
      <c r="A44" s="1">
        <v>34</v>
      </c>
      <c r="B44" s="1" t="s">
        <v>161</v>
      </c>
      <c r="C44" s="25" t="s">
        <v>162</v>
      </c>
      <c r="D44" s="25" t="s">
        <v>163</v>
      </c>
      <c r="E44" s="25" t="s">
        <v>164</v>
      </c>
      <c r="F44" s="22">
        <v>7.4359999999999999</v>
      </c>
      <c r="G44" s="22">
        <v>18.59</v>
      </c>
      <c r="H44" s="73" t="s">
        <v>2564</v>
      </c>
      <c r="I44" s="25"/>
      <c r="J44" s="23"/>
      <c r="K44" s="23"/>
    </row>
    <row r="45" spans="1:11" s="24" customFormat="1" ht="24" x14ac:dyDescent="0.25">
      <c r="A45" s="1">
        <v>35</v>
      </c>
      <c r="B45" s="1" t="s">
        <v>165</v>
      </c>
      <c r="C45" s="25" t="s">
        <v>166</v>
      </c>
      <c r="D45" s="25" t="s">
        <v>167</v>
      </c>
      <c r="E45" s="25" t="s">
        <v>168</v>
      </c>
      <c r="F45" s="22">
        <v>192.084</v>
      </c>
      <c r="G45" s="22">
        <v>480.21</v>
      </c>
      <c r="H45" s="73" t="s">
        <v>2564</v>
      </c>
      <c r="I45" s="25"/>
      <c r="J45" s="23"/>
      <c r="K45" s="23"/>
    </row>
    <row r="46" spans="1:11" s="24" customFormat="1" ht="24" x14ac:dyDescent="0.25">
      <c r="A46" s="1">
        <v>36</v>
      </c>
      <c r="B46" s="1" t="s">
        <v>2146</v>
      </c>
      <c r="C46" s="25" t="s">
        <v>2147</v>
      </c>
      <c r="D46" s="25" t="s">
        <v>2148</v>
      </c>
      <c r="E46" s="25" t="s">
        <v>2149</v>
      </c>
      <c r="F46" s="22">
        <v>390.26</v>
      </c>
      <c r="G46" s="22">
        <v>975.65</v>
      </c>
      <c r="H46" s="73" t="s">
        <v>2564</v>
      </c>
      <c r="I46" s="25"/>
      <c r="J46" s="23"/>
      <c r="K46" s="23"/>
    </row>
    <row r="47" spans="1:11" s="24" customFormat="1" ht="24" x14ac:dyDescent="0.25">
      <c r="A47" s="1">
        <v>37</v>
      </c>
      <c r="B47" s="55" t="s">
        <v>169</v>
      </c>
      <c r="C47" s="25" t="s">
        <v>170</v>
      </c>
      <c r="D47" s="25" t="s">
        <v>171</v>
      </c>
      <c r="E47" s="25" t="s">
        <v>172</v>
      </c>
      <c r="F47" s="22">
        <v>58.936000000000007</v>
      </c>
      <c r="G47" s="22">
        <v>147.34</v>
      </c>
      <c r="H47" s="73" t="s">
        <v>2564</v>
      </c>
      <c r="I47" s="25"/>
      <c r="J47" s="23"/>
      <c r="K47" s="23"/>
    </row>
    <row r="48" spans="1:11" s="24" customFormat="1" ht="24" x14ac:dyDescent="0.25">
      <c r="A48" s="1">
        <v>38</v>
      </c>
      <c r="B48" s="1" t="s">
        <v>173</v>
      </c>
      <c r="C48" s="25" t="s">
        <v>174</v>
      </c>
      <c r="D48" s="25" t="s">
        <v>175</v>
      </c>
      <c r="E48" s="25" t="s">
        <v>176</v>
      </c>
      <c r="F48" s="22">
        <v>12.48</v>
      </c>
      <c r="G48" s="22">
        <v>31.2</v>
      </c>
      <c r="H48" s="73" t="s">
        <v>2564</v>
      </c>
      <c r="I48" s="25"/>
      <c r="J48" s="23"/>
      <c r="K48" s="23"/>
    </row>
    <row r="49" spans="1:11" s="24" customFormat="1" ht="36" x14ac:dyDescent="0.25">
      <c r="A49" s="1">
        <v>39</v>
      </c>
      <c r="B49" s="1" t="s">
        <v>184</v>
      </c>
      <c r="C49" s="25" t="s">
        <v>185</v>
      </c>
      <c r="D49" s="25" t="s">
        <v>186</v>
      </c>
      <c r="E49" s="25" t="s">
        <v>187</v>
      </c>
      <c r="F49" s="22">
        <v>5.6400000000000006</v>
      </c>
      <c r="G49" s="22">
        <v>14.1</v>
      </c>
      <c r="H49" s="73" t="s">
        <v>2564</v>
      </c>
      <c r="I49" s="25"/>
      <c r="J49" s="23"/>
      <c r="K49" s="23"/>
    </row>
    <row r="50" spans="1:11" s="24" customFormat="1" ht="60" x14ac:dyDescent="0.25">
      <c r="A50" s="1">
        <v>40</v>
      </c>
      <c r="B50" s="1" t="s">
        <v>188</v>
      </c>
      <c r="C50" s="25" t="s">
        <v>189</v>
      </c>
      <c r="D50" s="25" t="s">
        <v>190</v>
      </c>
      <c r="E50" s="25" t="s">
        <v>191</v>
      </c>
      <c r="F50" s="22">
        <v>47.480000000000004</v>
      </c>
      <c r="G50" s="22">
        <v>118.7</v>
      </c>
      <c r="H50" s="73" t="s">
        <v>2564</v>
      </c>
      <c r="I50" s="25"/>
      <c r="J50" s="23"/>
      <c r="K50" s="23"/>
    </row>
    <row r="51" spans="1:11" s="24" customFormat="1" ht="48" x14ac:dyDescent="0.25">
      <c r="A51" s="1">
        <v>41</v>
      </c>
      <c r="B51" s="1" t="s">
        <v>192</v>
      </c>
      <c r="C51" s="25" t="s">
        <v>193</v>
      </c>
      <c r="D51" s="25" t="s">
        <v>194</v>
      </c>
      <c r="E51" s="25" t="s">
        <v>195</v>
      </c>
      <c r="F51" s="22">
        <v>1.6480000000000001</v>
      </c>
      <c r="G51" s="22">
        <v>4.12</v>
      </c>
      <c r="H51" s="73" t="s">
        <v>2564</v>
      </c>
      <c r="I51" s="25"/>
      <c r="J51" s="23"/>
      <c r="K51" s="23"/>
    </row>
    <row r="52" spans="1:11" s="24" customFormat="1" ht="24" x14ac:dyDescent="0.25">
      <c r="A52" s="1">
        <v>42</v>
      </c>
      <c r="B52" s="1" t="s">
        <v>1462</v>
      </c>
      <c r="C52" s="25" t="s">
        <v>1463</v>
      </c>
      <c r="D52" s="25" t="s">
        <v>1464</v>
      </c>
      <c r="E52" s="25" t="s">
        <v>1465</v>
      </c>
      <c r="F52" s="22">
        <v>0.8</v>
      </c>
      <c r="G52" s="22">
        <v>2</v>
      </c>
      <c r="H52" s="73" t="s">
        <v>2564</v>
      </c>
      <c r="I52" s="25"/>
      <c r="J52" s="23"/>
      <c r="K52" s="23"/>
    </row>
    <row r="53" spans="1:11" s="24" customFormat="1" ht="24" x14ac:dyDescent="0.25">
      <c r="A53" s="1">
        <v>43</v>
      </c>
      <c r="B53" s="55" t="s">
        <v>208</v>
      </c>
      <c r="C53" s="25" t="s">
        <v>209</v>
      </c>
      <c r="D53" s="25" t="s">
        <v>210</v>
      </c>
      <c r="E53" s="25" t="s">
        <v>211</v>
      </c>
      <c r="F53" s="22">
        <v>375.26</v>
      </c>
      <c r="G53" s="22">
        <v>938.15</v>
      </c>
      <c r="H53" s="73" t="s">
        <v>2564</v>
      </c>
      <c r="I53" s="25"/>
      <c r="J53" s="23"/>
      <c r="K53" s="23"/>
    </row>
    <row r="54" spans="1:11" s="24" customFormat="1" ht="24" x14ac:dyDescent="0.25">
      <c r="A54" s="1">
        <v>44</v>
      </c>
      <c r="B54" s="1" t="s">
        <v>1466</v>
      </c>
      <c r="C54" s="25" t="s">
        <v>1467</v>
      </c>
      <c r="D54" s="25" t="s">
        <v>1468</v>
      </c>
      <c r="E54" s="25" t="s">
        <v>1469</v>
      </c>
      <c r="F54" s="22">
        <v>8.16</v>
      </c>
      <c r="G54" s="22">
        <v>20.399999999999999</v>
      </c>
      <c r="H54" s="73" t="s">
        <v>2564</v>
      </c>
      <c r="I54" s="25"/>
      <c r="J54" s="23"/>
      <c r="K54" s="23"/>
    </row>
    <row r="55" spans="1:11" s="24" customFormat="1" ht="48" x14ac:dyDescent="0.25">
      <c r="A55" s="1">
        <v>45</v>
      </c>
      <c r="B55" s="1" t="s">
        <v>1329</v>
      </c>
      <c r="C55" s="25" t="s">
        <v>1330</v>
      </c>
      <c r="D55" s="25" t="s">
        <v>1331</v>
      </c>
      <c r="E55" s="25" t="s">
        <v>1332</v>
      </c>
      <c r="F55" s="22">
        <v>1129.6000000000001</v>
      </c>
      <c r="G55" s="22">
        <v>2824</v>
      </c>
      <c r="H55" s="73" t="s">
        <v>2124</v>
      </c>
      <c r="I55" s="25"/>
      <c r="J55" s="23"/>
      <c r="K55" s="23"/>
    </row>
    <row r="56" spans="1:11" s="24" customFormat="1" ht="36" x14ac:dyDescent="0.25">
      <c r="A56" s="1">
        <v>46</v>
      </c>
      <c r="B56" s="1" t="s">
        <v>1470</v>
      </c>
      <c r="C56" s="25" t="s">
        <v>1471</v>
      </c>
      <c r="D56" s="25" t="s">
        <v>1472</v>
      </c>
      <c r="E56" s="25" t="s">
        <v>1473</v>
      </c>
      <c r="F56" s="22">
        <v>127.008</v>
      </c>
      <c r="G56" s="22">
        <v>317.52</v>
      </c>
      <c r="H56" s="73" t="s">
        <v>2564</v>
      </c>
      <c r="I56" s="25"/>
      <c r="J56" s="23"/>
      <c r="K56" s="23"/>
    </row>
    <row r="57" spans="1:11" s="24" customFormat="1" ht="24" x14ac:dyDescent="0.25">
      <c r="A57" s="1">
        <v>47</v>
      </c>
      <c r="B57" s="55" t="s">
        <v>216</v>
      </c>
      <c r="C57" s="25" t="s">
        <v>217</v>
      </c>
      <c r="D57" s="25" t="s">
        <v>218</v>
      </c>
      <c r="E57" s="25" t="s">
        <v>219</v>
      </c>
      <c r="F57" s="22">
        <v>757.83199999999999</v>
      </c>
      <c r="G57" s="22">
        <v>1894.58</v>
      </c>
      <c r="H57" s="73" t="s">
        <v>2564</v>
      </c>
      <c r="I57" s="25"/>
      <c r="J57" s="23"/>
      <c r="K57" s="23"/>
    </row>
    <row r="58" spans="1:11" s="24" customFormat="1" ht="24" x14ac:dyDescent="0.25">
      <c r="A58" s="1">
        <v>48</v>
      </c>
      <c r="B58" s="1" t="s">
        <v>220</v>
      </c>
      <c r="C58" s="25" t="s">
        <v>221</v>
      </c>
      <c r="D58" s="25" t="s">
        <v>222</v>
      </c>
      <c r="E58" s="20" t="s">
        <v>187</v>
      </c>
      <c r="F58" s="22">
        <v>13.164</v>
      </c>
      <c r="G58" s="22">
        <v>32.909999999999997</v>
      </c>
      <c r="H58" s="73" t="s">
        <v>2564</v>
      </c>
      <c r="I58" s="25"/>
      <c r="J58" s="23"/>
      <c r="K58" s="23"/>
    </row>
    <row r="59" spans="1:11" s="24" customFormat="1" ht="24" x14ac:dyDescent="0.25">
      <c r="A59" s="1">
        <v>49</v>
      </c>
      <c r="B59" s="1" t="s">
        <v>223</v>
      </c>
      <c r="C59" s="25" t="s">
        <v>224</v>
      </c>
      <c r="D59" s="25" t="s">
        <v>225</v>
      </c>
      <c r="E59" s="25" t="s">
        <v>46</v>
      </c>
      <c r="F59" s="22">
        <v>55.04</v>
      </c>
      <c r="G59" s="22">
        <v>137.6</v>
      </c>
      <c r="H59" s="73" t="s">
        <v>2564</v>
      </c>
      <c r="I59" s="25"/>
      <c r="J59" s="23"/>
      <c r="K59" s="23"/>
    </row>
    <row r="60" spans="1:11" s="24" customFormat="1" ht="24" x14ac:dyDescent="0.25">
      <c r="A60" s="1">
        <v>50</v>
      </c>
      <c r="B60" s="1" t="s">
        <v>226</v>
      </c>
      <c r="C60" s="25" t="s">
        <v>227</v>
      </c>
      <c r="D60" s="25" t="s">
        <v>228</v>
      </c>
      <c r="E60" s="25" t="s">
        <v>229</v>
      </c>
      <c r="F60" s="22">
        <v>2028.3720000000003</v>
      </c>
      <c r="G60" s="22">
        <v>5070.93</v>
      </c>
      <c r="H60" s="73" t="s">
        <v>2564</v>
      </c>
      <c r="I60" s="25"/>
      <c r="J60" s="23"/>
      <c r="K60" s="23"/>
    </row>
    <row r="61" spans="1:11" s="24" customFormat="1" ht="24" x14ac:dyDescent="0.25">
      <c r="A61" s="1">
        <v>51</v>
      </c>
      <c r="B61" s="1" t="s">
        <v>230</v>
      </c>
      <c r="C61" s="25" t="s">
        <v>231</v>
      </c>
      <c r="D61" s="25" t="s">
        <v>232</v>
      </c>
      <c r="E61" s="25" t="s">
        <v>233</v>
      </c>
      <c r="F61" s="22">
        <v>6.8280000000000003</v>
      </c>
      <c r="G61" s="22">
        <v>17.07</v>
      </c>
      <c r="H61" s="73" t="s">
        <v>2564</v>
      </c>
      <c r="I61" s="25"/>
      <c r="J61" s="23"/>
      <c r="K61" s="23"/>
    </row>
    <row r="62" spans="1:11" s="24" customFormat="1" ht="24" x14ac:dyDescent="0.25">
      <c r="A62" s="1">
        <v>52</v>
      </c>
      <c r="B62" s="1" t="s">
        <v>1474</v>
      </c>
      <c r="C62" s="25" t="s">
        <v>1475</v>
      </c>
      <c r="D62" s="25" t="s">
        <v>1476</v>
      </c>
      <c r="E62" s="25" t="s">
        <v>1477</v>
      </c>
      <c r="F62" s="22">
        <v>25.412000000000003</v>
      </c>
      <c r="G62" s="22">
        <v>63.53</v>
      </c>
      <c r="H62" s="73" t="s">
        <v>2124</v>
      </c>
      <c r="I62" s="25"/>
      <c r="J62" s="23"/>
      <c r="K62" s="23"/>
    </row>
    <row r="63" spans="1:11" s="24" customFormat="1" ht="36" x14ac:dyDescent="0.25">
      <c r="A63" s="1">
        <v>53</v>
      </c>
      <c r="B63" s="1" t="s">
        <v>2154</v>
      </c>
      <c r="C63" s="25" t="s">
        <v>2155</v>
      </c>
      <c r="D63" s="25" t="s">
        <v>2156</v>
      </c>
      <c r="E63" s="25" t="s">
        <v>2157</v>
      </c>
      <c r="F63" s="22">
        <v>252.07600000000002</v>
      </c>
      <c r="G63" s="22">
        <v>630.19000000000005</v>
      </c>
      <c r="H63" s="73" t="s">
        <v>2124</v>
      </c>
      <c r="I63" s="25"/>
      <c r="J63" s="23"/>
      <c r="K63" s="23"/>
    </row>
    <row r="64" spans="1:11" s="24" customFormat="1" ht="24" x14ac:dyDescent="0.25">
      <c r="A64" s="1">
        <v>54</v>
      </c>
      <c r="B64" s="1" t="s">
        <v>250</v>
      </c>
      <c r="C64" s="25" t="s">
        <v>251</v>
      </c>
      <c r="D64" s="25" t="s">
        <v>252</v>
      </c>
      <c r="E64" s="25" t="s">
        <v>34</v>
      </c>
      <c r="F64" s="22">
        <v>3471.788</v>
      </c>
      <c r="G64" s="22">
        <v>8679.4699999999993</v>
      </c>
      <c r="H64" s="73" t="s">
        <v>2564</v>
      </c>
      <c r="I64" s="25"/>
      <c r="J64" s="23"/>
      <c r="K64" s="23"/>
    </row>
    <row r="65" spans="1:11" s="24" customFormat="1" ht="36" x14ac:dyDescent="0.25">
      <c r="A65" s="1">
        <v>55</v>
      </c>
      <c r="B65" s="1" t="s">
        <v>253</v>
      </c>
      <c r="C65" s="25" t="s">
        <v>254</v>
      </c>
      <c r="D65" s="25" t="s">
        <v>255</v>
      </c>
      <c r="E65" s="25" t="s">
        <v>256</v>
      </c>
      <c r="F65" s="22">
        <v>1.32</v>
      </c>
      <c r="G65" s="22">
        <v>3.3</v>
      </c>
      <c r="H65" s="73" t="s">
        <v>2564</v>
      </c>
      <c r="I65" s="25"/>
      <c r="J65" s="23"/>
      <c r="K65" s="23"/>
    </row>
    <row r="66" spans="1:11" s="24" customFormat="1" ht="36" x14ac:dyDescent="0.25">
      <c r="A66" s="1">
        <v>56</v>
      </c>
      <c r="B66" s="1" t="s">
        <v>261</v>
      </c>
      <c r="C66" s="25" t="s">
        <v>262</v>
      </c>
      <c r="D66" s="25" t="s">
        <v>263</v>
      </c>
      <c r="E66" s="25" t="s">
        <v>264</v>
      </c>
      <c r="F66" s="22">
        <v>365.98800000000006</v>
      </c>
      <c r="G66" s="22">
        <v>914.97</v>
      </c>
      <c r="H66" s="73" t="s">
        <v>2564</v>
      </c>
      <c r="I66" s="25"/>
      <c r="J66" s="23"/>
      <c r="K66" s="23"/>
    </row>
    <row r="67" spans="1:11" s="24" customFormat="1" ht="24" x14ac:dyDescent="0.25">
      <c r="A67" s="1">
        <v>57</v>
      </c>
      <c r="B67" s="1" t="s">
        <v>265</v>
      </c>
      <c r="C67" s="25" t="s">
        <v>266</v>
      </c>
      <c r="D67" s="25" t="s">
        <v>267</v>
      </c>
      <c r="E67" s="25" t="s">
        <v>268</v>
      </c>
      <c r="F67" s="22">
        <v>712.37600000000009</v>
      </c>
      <c r="G67" s="22">
        <v>1780.94</v>
      </c>
      <c r="H67" s="73" t="s">
        <v>2564</v>
      </c>
      <c r="I67" s="25"/>
      <c r="J67" s="23"/>
      <c r="K67" s="23"/>
    </row>
    <row r="68" spans="1:11" s="24" customFormat="1" ht="24" x14ac:dyDescent="0.25">
      <c r="A68" s="1">
        <v>58</v>
      </c>
      <c r="B68" s="1" t="s">
        <v>269</v>
      </c>
      <c r="C68" s="25" t="s">
        <v>270</v>
      </c>
      <c r="D68" s="25" t="s">
        <v>271</v>
      </c>
      <c r="E68" s="25" t="s">
        <v>272</v>
      </c>
      <c r="F68" s="22">
        <v>27.82</v>
      </c>
      <c r="G68" s="22">
        <v>69.55</v>
      </c>
      <c r="H68" s="73" t="s">
        <v>2564</v>
      </c>
      <c r="I68" s="25"/>
      <c r="J68" s="23"/>
      <c r="K68" s="23"/>
    </row>
    <row r="69" spans="1:11" s="24" customFormat="1" ht="24" x14ac:dyDescent="0.25">
      <c r="A69" s="1">
        <v>59</v>
      </c>
      <c r="B69" s="1" t="s">
        <v>273</v>
      </c>
      <c r="C69" s="25" t="s">
        <v>274</v>
      </c>
      <c r="D69" s="25" t="s">
        <v>275</v>
      </c>
      <c r="E69" s="25" t="s">
        <v>46</v>
      </c>
      <c r="F69" s="22">
        <v>142.17600000000002</v>
      </c>
      <c r="G69" s="22">
        <v>355.44</v>
      </c>
      <c r="H69" s="73" t="s">
        <v>2564</v>
      </c>
      <c r="I69" s="25"/>
      <c r="J69" s="23"/>
      <c r="K69" s="23"/>
    </row>
    <row r="70" spans="1:11" s="24" customFormat="1" ht="24" x14ac:dyDescent="0.25">
      <c r="A70" s="1">
        <v>60</v>
      </c>
      <c r="B70" s="1" t="s">
        <v>1482</v>
      </c>
      <c r="C70" s="25" t="s">
        <v>1483</v>
      </c>
      <c r="D70" s="25" t="s">
        <v>1484</v>
      </c>
      <c r="E70" s="25" t="s">
        <v>276</v>
      </c>
      <c r="F70" s="22">
        <v>28.492000000000004</v>
      </c>
      <c r="G70" s="22">
        <v>71.23</v>
      </c>
      <c r="H70" s="73" t="s">
        <v>2124</v>
      </c>
      <c r="I70" s="25"/>
      <c r="J70" s="23"/>
      <c r="K70" s="23"/>
    </row>
    <row r="71" spans="1:11" s="24" customFormat="1" ht="24" x14ac:dyDescent="0.25">
      <c r="A71" s="1">
        <v>61</v>
      </c>
      <c r="B71" s="1" t="s">
        <v>1485</v>
      </c>
      <c r="C71" s="25" t="s">
        <v>1486</v>
      </c>
      <c r="D71" s="25" t="s">
        <v>1487</v>
      </c>
      <c r="E71" s="25" t="s">
        <v>1488</v>
      </c>
      <c r="F71" s="22">
        <v>65.62</v>
      </c>
      <c r="G71" s="22">
        <v>164.05</v>
      </c>
      <c r="H71" s="73" t="s">
        <v>2564</v>
      </c>
      <c r="I71" s="25"/>
      <c r="J71" s="23"/>
      <c r="K71" s="23"/>
    </row>
    <row r="72" spans="1:11" s="24" customFormat="1" ht="24" x14ac:dyDescent="0.25">
      <c r="A72" s="1">
        <v>62</v>
      </c>
      <c r="B72" s="1" t="s">
        <v>277</v>
      </c>
      <c r="C72" s="25" t="s">
        <v>278</v>
      </c>
      <c r="D72" s="25" t="s">
        <v>279</v>
      </c>
      <c r="E72" s="25" t="s">
        <v>280</v>
      </c>
      <c r="F72" s="22">
        <v>229.51999999999998</v>
      </c>
      <c r="G72" s="22">
        <v>573.79999999999995</v>
      </c>
      <c r="H72" s="73" t="s">
        <v>2564</v>
      </c>
      <c r="I72" s="25"/>
      <c r="J72" s="23"/>
      <c r="K72" s="23"/>
    </row>
    <row r="73" spans="1:11" s="24" customFormat="1" ht="36" x14ac:dyDescent="0.25">
      <c r="A73" s="1">
        <v>63</v>
      </c>
      <c r="B73" s="1" t="s">
        <v>1493</v>
      </c>
      <c r="C73" s="25" t="s">
        <v>1494</v>
      </c>
      <c r="D73" s="25" t="s">
        <v>1495</v>
      </c>
      <c r="E73" s="25" t="s">
        <v>1496</v>
      </c>
      <c r="F73" s="22">
        <v>77.28</v>
      </c>
      <c r="G73" s="22">
        <v>193.2</v>
      </c>
      <c r="H73" s="73" t="s">
        <v>2124</v>
      </c>
      <c r="I73" s="25"/>
      <c r="J73" s="23"/>
      <c r="K73" s="23"/>
    </row>
    <row r="74" spans="1:11" s="24" customFormat="1" ht="24" x14ac:dyDescent="0.25">
      <c r="A74" s="1">
        <v>64</v>
      </c>
      <c r="B74" s="1" t="s">
        <v>281</v>
      </c>
      <c r="C74" s="25" t="s">
        <v>282</v>
      </c>
      <c r="D74" s="25" t="s">
        <v>283</v>
      </c>
      <c r="E74" s="25" t="s">
        <v>284</v>
      </c>
      <c r="F74" s="22">
        <v>68.215999999999994</v>
      </c>
      <c r="G74" s="22">
        <v>170.54</v>
      </c>
      <c r="H74" s="73" t="s">
        <v>2564</v>
      </c>
      <c r="I74" s="25"/>
      <c r="J74" s="23"/>
      <c r="K74" s="23"/>
    </row>
    <row r="75" spans="1:11" s="24" customFormat="1" ht="24" x14ac:dyDescent="0.25">
      <c r="A75" s="1">
        <v>65</v>
      </c>
      <c r="B75" s="1" t="s">
        <v>285</v>
      </c>
      <c r="C75" s="25" t="s">
        <v>286</v>
      </c>
      <c r="D75" s="25" t="s">
        <v>287</v>
      </c>
      <c r="E75" s="25" t="s">
        <v>81</v>
      </c>
      <c r="F75" s="22">
        <v>120.096</v>
      </c>
      <c r="G75" s="22">
        <v>300.24</v>
      </c>
      <c r="H75" s="73" t="s">
        <v>2564</v>
      </c>
      <c r="I75" s="25"/>
      <c r="J75" s="23"/>
      <c r="K75" s="23"/>
    </row>
    <row r="76" spans="1:11" s="24" customFormat="1" ht="60" x14ac:dyDescent="0.25">
      <c r="A76" s="1">
        <v>66</v>
      </c>
      <c r="B76" s="1" t="s">
        <v>292</v>
      </c>
      <c r="C76" s="25" t="s">
        <v>293</v>
      </c>
      <c r="D76" s="25" t="s">
        <v>294</v>
      </c>
      <c r="E76" s="25" t="s">
        <v>295</v>
      </c>
      <c r="F76" s="22">
        <v>54.336000000000006</v>
      </c>
      <c r="G76" s="22">
        <v>135.84</v>
      </c>
      <c r="H76" s="73" t="s">
        <v>2564</v>
      </c>
      <c r="I76" s="25"/>
      <c r="J76" s="23"/>
      <c r="K76" s="23"/>
    </row>
    <row r="77" spans="1:11" s="24" customFormat="1" ht="36" x14ac:dyDescent="0.25">
      <c r="A77" s="1">
        <v>67</v>
      </c>
      <c r="B77" s="1" t="s">
        <v>296</v>
      </c>
      <c r="C77" s="25" t="s">
        <v>297</v>
      </c>
      <c r="D77" s="25" t="s">
        <v>298</v>
      </c>
      <c r="E77" s="25" t="s">
        <v>299</v>
      </c>
      <c r="F77" s="22">
        <v>11.228000000000002</v>
      </c>
      <c r="G77" s="22">
        <v>28.07</v>
      </c>
      <c r="H77" s="73" t="s">
        <v>2564</v>
      </c>
      <c r="I77" s="25"/>
      <c r="J77" s="23"/>
      <c r="K77" s="23"/>
    </row>
    <row r="78" spans="1:11" s="24" customFormat="1" ht="36" x14ac:dyDescent="0.25">
      <c r="A78" s="1">
        <v>68</v>
      </c>
      <c r="B78" s="1" t="s">
        <v>300</v>
      </c>
      <c r="C78" s="25" t="s">
        <v>297</v>
      </c>
      <c r="D78" s="25" t="s">
        <v>301</v>
      </c>
      <c r="E78" s="25" t="s">
        <v>299</v>
      </c>
      <c r="F78" s="22">
        <v>210.83200000000002</v>
      </c>
      <c r="G78" s="22">
        <v>527.08000000000004</v>
      </c>
      <c r="H78" s="73" t="s">
        <v>2564</v>
      </c>
      <c r="I78" s="25"/>
      <c r="J78" s="23"/>
      <c r="K78" s="23"/>
    </row>
    <row r="79" spans="1:11" s="24" customFormat="1" ht="24" x14ac:dyDescent="0.25">
      <c r="A79" s="1">
        <v>69</v>
      </c>
      <c r="B79" s="1" t="s">
        <v>302</v>
      </c>
      <c r="C79" s="25" t="s">
        <v>303</v>
      </c>
      <c r="D79" s="25" t="s">
        <v>304</v>
      </c>
      <c r="E79" s="25" t="s">
        <v>305</v>
      </c>
      <c r="F79" s="22">
        <v>63.248000000000005</v>
      </c>
      <c r="G79" s="22">
        <v>158.12</v>
      </c>
      <c r="H79" s="73" t="s">
        <v>2564</v>
      </c>
      <c r="I79" s="25"/>
      <c r="J79" s="23"/>
      <c r="K79" s="23"/>
    </row>
    <row r="80" spans="1:11" s="24" customFormat="1" x14ac:dyDescent="0.25">
      <c r="A80" s="1">
        <v>70</v>
      </c>
      <c r="B80" s="1" t="s">
        <v>1501</v>
      </c>
      <c r="C80" s="25" t="s">
        <v>1502</v>
      </c>
      <c r="D80" s="25" t="s">
        <v>1503</v>
      </c>
      <c r="E80" s="25" t="s">
        <v>233</v>
      </c>
      <c r="F80" s="22">
        <v>30.864000000000001</v>
      </c>
      <c r="G80" s="22">
        <v>77.16</v>
      </c>
      <c r="H80" s="73" t="s">
        <v>2564</v>
      </c>
      <c r="I80" s="25"/>
      <c r="J80" s="23"/>
      <c r="K80" s="23"/>
    </row>
    <row r="81" spans="1:11" s="24" customFormat="1" ht="24" x14ac:dyDescent="0.25">
      <c r="A81" s="1">
        <v>71</v>
      </c>
      <c r="B81" s="1" t="s">
        <v>1504</v>
      </c>
      <c r="C81" s="25" t="s">
        <v>2109</v>
      </c>
      <c r="D81" s="25" t="s">
        <v>1505</v>
      </c>
      <c r="E81" s="25" t="s">
        <v>1506</v>
      </c>
      <c r="F81" s="22">
        <v>3.972</v>
      </c>
      <c r="G81" s="22">
        <v>9.93</v>
      </c>
      <c r="H81" s="73" t="s">
        <v>2564</v>
      </c>
      <c r="I81" s="25"/>
      <c r="J81" s="23"/>
      <c r="K81" s="23"/>
    </row>
    <row r="82" spans="1:11" s="24" customFormat="1" ht="24" x14ac:dyDescent="0.25">
      <c r="A82" s="1">
        <v>72</v>
      </c>
      <c r="B82" s="1" t="s">
        <v>314</v>
      </c>
      <c r="C82" s="25" t="s">
        <v>315</v>
      </c>
      <c r="D82" s="25" t="s">
        <v>316</v>
      </c>
      <c r="E82" s="25" t="s">
        <v>317</v>
      </c>
      <c r="F82" s="22">
        <v>28.824000000000002</v>
      </c>
      <c r="G82" s="22">
        <v>72.06</v>
      </c>
      <c r="H82" s="73" t="s">
        <v>2564</v>
      </c>
      <c r="I82" s="25"/>
      <c r="J82" s="23"/>
      <c r="K82" s="23"/>
    </row>
    <row r="83" spans="1:11" s="24" customFormat="1" ht="24" x14ac:dyDescent="0.25">
      <c r="A83" s="1">
        <v>73</v>
      </c>
      <c r="B83" s="1" t="s">
        <v>1507</v>
      </c>
      <c r="C83" s="25" t="s">
        <v>1508</v>
      </c>
      <c r="D83" s="25" t="s">
        <v>1509</v>
      </c>
      <c r="E83" s="25" t="s">
        <v>61</v>
      </c>
      <c r="F83" s="22">
        <v>388.36400000000003</v>
      </c>
      <c r="G83" s="22">
        <v>970.91</v>
      </c>
      <c r="H83" s="73" t="s">
        <v>2564</v>
      </c>
      <c r="I83" s="25"/>
      <c r="J83" s="23"/>
      <c r="K83" s="23"/>
    </row>
    <row r="84" spans="1:11" s="24" customFormat="1" ht="24" x14ac:dyDescent="0.25">
      <c r="A84" s="1">
        <v>74</v>
      </c>
      <c r="B84" s="1" t="s">
        <v>1513</v>
      </c>
      <c r="C84" s="25" t="s">
        <v>1514</v>
      </c>
      <c r="D84" s="25" t="s">
        <v>1515</v>
      </c>
      <c r="E84" s="25" t="s">
        <v>187</v>
      </c>
      <c r="F84" s="22">
        <v>221.19200000000001</v>
      </c>
      <c r="G84" s="22">
        <v>552.98</v>
      </c>
      <c r="H84" s="73" t="s">
        <v>2564</v>
      </c>
      <c r="I84" s="25"/>
      <c r="J84" s="23"/>
      <c r="K84" s="23"/>
    </row>
    <row r="85" spans="1:11" s="24" customFormat="1" ht="24" x14ac:dyDescent="0.25">
      <c r="A85" s="1">
        <v>75</v>
      </c>
      <c r="B85" s="1" t="s">
        <v>326</v>
      </c>
      <c r="C85" s="25" t="s">
        <v>327</v>
      </c>
      <c r="D85" s="25" t="s">
        <v>328</v>
      </c>
      <c r="E85" s="25" t="s">
        <v>329</v>
      </c>
      <c r="F85" s="22">
        <v>1.4720000000000002</v>
      </c>
      <c r="G85" s="22">
        <v>3.68</v>
      </c>
      <c r="H85" s="73" t="s">
        <v>2564</v>
      </c>
      <c r="I85" s="25"/>
      <c r="J85" s="23"/>
      <c r="K85" s="23"/>
    </row>
    <row r="86" spans="1:11" s="24" customFormat="1" ht="24" x14ac:dyDescent="0.25">
      <c r="A86" s="1">
        <v>76</v>
      </c>
      <c r="B86" s="1" t="s">
        <v>1533</v>
      </c>
      <c r="C86" s="25" t="s">
        <v>1532</v>
      </c>
      <c r="D86" s="25" t="s">
        <v>1534</v>
      </c>
      <c r="E86" s="25" t="s">
        <v>1535</v>
      </c>
      <c r="F86" s="22">
        <v>17.760000000000002</v>
      </c>
      <c r="G86" s="22">
        <v>44.4</v>
      </c>
      <c r="H86" s="73" t="s">
        <v>2564</v>
      </c>
      <c r="I86" s="25"/>
      <c r="J86" s="23"/>
      <c r="K86" s="23"/>
    </row>
    <row r="87" spans="1:11" s="24" customFormat="1" ht="36" x14ac:dyDescent="0.25">
      <c r="A87" s="1">
        <v>77</v>
      </c>
      <c r="B87" s="55" t="s">
        <v>334</v>
      </c>
      <c r="C87" s="25" t="s">
        <v>335</v>
      </c>
      <c r="D87" s="25" t="s">
        <v>336</v>
      </c>
      <c r="E87" s="25" t="s">
        <v>241</v>
      </c>
      <c r="F87" s="22">
        <v>3.74</v>
      </c>
      <c r="G87" s="22">
        <v>9.35</v>
      </c>
      <c r="H87" s="73" t="s">
        <v>2124</v>
      </c>
      <c r="I87" s="25"/>
      <c r="J87" s="23"/>
      <c r="K87" s="23"/>
    </row>
    <row r="88" spans="1:11" s="24" customFormat="1" ht="24" x14ac:dyDescent="0.25">
      <c r="A88" s="1">
        <v>78</v>
      </c>
      <c r="B88" s="1" t="s">
        <v>337</v>
      </c>
      <c r="C88" s="25" t="s">
        <v>338</v>
      </c>
      <c r="D88" s="25" t="s">
        <v>339</v>
      </c>
      <c r="E88" s="25" t="s">
        <v>241</v>
      </c>
      <c r="F88" s="22">
        <v>151.04000000000002</v>
      </c>
      <c r="G88" s="22">
        <v>377.6</v>
      </c>
      <c r="H88" s="73" t="s">
        <v>2124</v>
      </c>
      <c r="I88" s="25"/>
      <c r="J88" s="23"/>
      <c r="K88" s="23"/>
    </row>
    <row r="89" spans="1:11" s="24" customFormat="1" ht="24" x14ac:dyDescent="0.25">
      <c r="A89" s="1">
        <v>79</v>
      </c>
      <c r="B89" s="1" t="s">
        <v>348</v>
      </c>
      <c r="C89" s="25" t="s">
        <v>349</v>
      </c>
      <c r="D89" s="25" t="s">
        <v>350</v>
      </c>
      <c r="E89" s="25" t="s">
        <v>46</v>
      </c>
      <c r="F89" s="22">
        <v>2.94</v>
      </c>
      <c r="G89" s="22">
        <v>7.35</v>
      </c>
      <c r="H89" s="73" t="s">
        <v>2564</v>
      </c>
      <c r="I89" s="25"/>
      <c r="J89" s="23"/>
      <c r="K89" s="23"/>
    </row>
    <row r="90" spans="1:11" s="24" customFormat="1" ht="36" x14ac:dyDescent="0.25">
      <c r="A90" s="1">
        <v>80</v>
      </c>
      <c r="B90" s="1" t="s">
        <v>351</v>
      </c>
      <c r="C90" s="25" t="s">
        <v>352</v>
      </c>
      <c r="D90" s="25" t="s">
        <v>353</v>
      </c>
      <c r="E90" s="25" t="s">
        <v>187</v>
      </c>
      <c r="F90" s="22">
        <v>29.683999999999997</v>
      </c>
      <c r="G90" s="22">
        <v>74.209999999999994</v>
      </c>
      <c r="H90" s="73" t="s">
        <v>2124</v>
      </c>
      <c r="I90" s="25"/>
      <c r="J90" s="23"/>
      <c r="K90" s="23"/>
    </row>
    <row r="91" spans="1:11" s="24" customFormat="1" ht="36" x14ac:dyDescent="0.25">
      <c r="A91" s="1">
        <v>81</v>
      </c>
      <c r="B91" s="1" t="s">
        <v>358</v>
      </c>
      <c r="C91" s="25" t="s">
        <v>359</v>
      </c>
      <c r="D91" s="25" t="s">
        <v>360</v>
      </c>
      <c r="E91" s="25" t="s">
        <v>361</v>
      </c>
      <c r="F91" s="22">
        <v>115.74000000000001</v>
      </c>
      <c r="G91" s="22">
        <v>289.35000000000002</v>
      </c>
      <c r="H91" s="73" t="s">
        <v>2564</v>
      </c>
      <c r="I91" s="25"/>
      <c r="J91" s="23"/>
      <c r="K91" s="23"/>
    </row>
    <row r="92" spans="1:11" s="24" customFormat="1" ht="24" x14ac:dyDescent="0.25">
      <c r="A92" s="1">
        <v>82</v>
      </c>
      <c r="B92" s="1" t="s">
        <v>362</v>
      </c>
      <c r="C92" s="25" t="s">
        <v>363</v>
      </c>
      <c r="D92" s="25" t="s">
        <v>364</v>
      </c>
      <c r="E92" s="25" t="s">
        <v>321</v>
      </c>
      <c r="F92" s="22">
        <v>235.88800000000003</v>
      </c>
      <c r="G92" s="22">
        <v>589.72</v>
      </c>
      <c r="H92" s="73" t="s">
        <v>2564</v>
      </c>
      <c r="I92" s="25"/>
      <c r="J92" s="23"/>
      <c r="K92" s="23"/>
    </row>
    <row r="93" spans="1:11" s="24" customFormat="1" ht="24" x14ac:dyDescent="0.25">
      <c r="A93" s="1">
        <v>83</v>
      </c>
      <c r="B93" s="1" t="s">
        <v>365</v>
      </c>
      <c r="C93" s="25" t="s">
        <v>366</v>
      </c>
      <c r="D93" s="25" t="s">
        <v>367</v>
      </c>
      <c r="E93" s="25" t="s">
        <v>368</v>
      </c>
      <c r="F93" s="22">
        <v>202.04400000000001</v>
      </c>
      <c r="G93" s="22">
        <v>505.11</v>
      </c>
      <c r="H93" s="73" t="s">
        <v>2564</v>
      </c>
      <c r="I93" s="25"/>
      <c r="J93" s="23"/>
      <c r="K93" s="23"/>
    </row>
    <row r="94" spans="1:11" s="24" customFormat="1" ht="48" x14ac:dyDescent="0.25">
      <c r="A94" s="1">
        <v>84</v>
      </c>
      <c r="B94" s="1" t="s">
        <v>369</v>
      </c>
      <c r="C94" s="25" t="s">
        <v>370</v>
      </c>
      <c r="D94" s="25" t="s">
        <v>371</v>
      </c>
      <c r="E94" s="25" t="s">
        <v>372</v>
      </c>
      <c r="F94" s="22">
        <v>100.82400000000001</v>
      </c>
      <c r="G94" s="22">
        <v>252.06</v>
      </c>
      <c r="H94" s="73" t="s">
        <v>2124</v>
      </c>
      <c r="I94" s="25"/>
      <c r="J94" s="23"/>
      <c r="K94" s="23"/>
    </row>
    <row r="95" spans="1:11" s="24" customFormat="1" ht="24" x14ac:dyDescent="0.25">
      <c r="A95" s="1">
        <v>85</v>
      </c>
      <c r="B95" s="1" t="s">
        <v>1536</v>
      </c>
      <c r="C95" s="25" t="s">
        <v>1537</v>
      </c>
      <c r="D95" s="25" t="s">
        <v>1538</v>
      </c>
      <c r="E95" s="25" t="s">
        <v>34</v>
      </c>
      <c r="F95" s="22">
        <v>29.364000000000001</v>
      </c>
      <c r="G95" s="22">
        <v>73.41</v>
      </c>
      <c r="H95" s="73" t="s">
        <v>2564</v>
      </c>
      <c r="I95" s="25"/>
      <c r="J95" s="23"/>
      <c r="K95" s="23"/>
    </row>
    <row r="96" spans="1:11" s="24" customFormat="1" ht="24" x14ac:dyDescent="0.25">
      <c r="A96" s="1">
        <v>86</v>
      </c>
      <c r="B96" s="1" t="s">
        <v>373</v>
      </c>
      <c r="C96" s="25" t="s">
        <v>374</v>
      </c>
      <c r="D96" s="25" t="s">
        <v>375</v>
      </c>
      <c r="E96" s="25" t="s">
        <v>187</v>
      </c>
      <c r="F96" s="22">
        <v>84.896000000000015</v>
      </c>
      <c r="G96" s="22">
        <v>212.24</v>
      </c>
      <c r="H96" s="73" t="s">
        <v>2564</v>
      </c>
      <c r="I96" s="25"/>
      <c r="J96" s="23"/>
      <c r="K96" s="23"/>
    </row>
    <row r="97" spans="1:11" s="24" customFormat="1" ht="24" x14ac:dyDescent="0.25">
      <c r="A97" s="1">
        <v>87</v>
      </c>
      <c r="B97" s="1" t="s">
        <v>376</v>
      </c>
      <c r="C97" s="25" t="s">
        <v>377</v>
      </c>
      <c r="D97" s="25" t="s">
        <v>378</v>
      </c>
      <c r="E97" s="25" t="s">
        <v>121</v>
      </c>
      <c r="F97" s="22">
        <v>178.41200000000001</v>
      </c>
      <c r="G97" s="22">
        <v>446.03</v>
      </c>
      <c r="H97" s="73" t="s">
        <v>2564</v>
      </c>
      <c r="I97" s="25"/>
      <c r="J97" s="23"/>
      <c r="K97" s="23"/>
    </row>
    <row r="98" spans="1:11" s="24" customFormat="1" ht="24" x14ac:dyDescent="0.25">
      <c r="A98" s="1">
        <v>88</v>
      </c>
      <c r="B98" s="1" t="s">
        <v>379</v>
      </c>
      <c r="C98" s="25" t="s">
        <v>380</v>
      </c>
      <c r="D98" s="25" t="s">
        <v>381</v>
      </c>
      <c r="E98" s="25" t="s">
        <v>121</v>
      </c>
      <c r="F98" s="22">
        <v>826.56000000000006</v>
      </c>
      <c r="G98" s="22">
        <v>2066.4</v>
      </c>
      <c r="H98" s="73" t="s">
        <v>2564</v>
      </c>
      <c r="I98" s="25"/>
      <c r="J98" s="23"/>
      <c r="K98" s="23"/>
    </row>
    <row r="99" spans="1:11" s="24" customFormat="1" ht="24" x14ac:dyDescent="0.25">
      <c r="A99" s="1">
        <v>89</v>
      </c>
      <c r="B99" s="1" t="s">
        <v>382</v>
      </c>
      <c r="C99" s="25" t="s">
        <v>383</v>
      </c>
      <c r="D99" s="25" t="s">
        <v>384</v>
      </c>
      <c r="E99" s="25" t="s">
        <v>187</v>
      </c>
      <c r="F99" s="22">
        <v>15.36</v>
      </c>
      <c r="G99" s="22">
        <v>38.4</v>
      </c>
      <c r="H99" s="73" t="s">
        <v>2564</v>
      </c>
      <c r="I99" s="25"/>
      <c r="J99" s="23"/>
      <c r="K99" s="23"/>
    </row>
    <row r="100" spans="1:11" s="24" customFormat="1" ht="24" x14ac:dyDescent="0.25">
      <c r="A100" s="1">
        <v>90</v>
      </c>
      <c r="B100" s="1" t="s">
        <v>385</v>
      </c>
      <c r="C100" s="25" t="s">
        <v>383</v>
      </c>
      <c r="D100" s="25" t="s">
        <v>386</v>
      </c>
      <c r="E100" s="25" t="s">
        <v>187</v>
      </c>
      <c r="F100" s="22">
        <v>39.216000000000008</v>
      </c>
      <c r="G100" s="22">
        <v>98.04</v>
      </c>
      <c r="H100" s="73" t="s">
        <v>2564</v>
      </c>
      <c r="I100" s="25"/>
      <c r="J100" s="23"/>
      <c r="K100" s="23"/>
    </row>
    <row r="101" spans="1:11" s="24" customFormat="1" ht="36" x14ac:dyDescent="0.25">
      <c r="A101" s="1">
        <v>91</v>
      </c>
      <c r="B101" s="1" t="s">
        <v>1542</v>
      </c>
      <c r="C101" s="25" t="s">
        <v>1543</v>
      </c>
      <c r="D101" s="25" t="s">
        <v>1544</v>
      </c>
      <c r="E101" s="25" t="s">
        <v>387</v>
      </c>
      <c r="F101" s="22">
        <v>14.344000000000001</v>
      </c>
      <c r="G101" s="22">
        <v>35.86</v>
      </c>
      <c r="H101" s="73" t="s">
        <v>2124</v>
      </c>
      <c r="I101" s="25"/>
      <c r="J101" s="23"/>
      <c r="K101" s="23"/>
    </row>
    <row r="102" spans="1:11" s="24" customFormat="1" x14ac:dyDescent="0.25">
      <c r="A102" s="1">
        <v>92</v>
      </c>
      <c r="B102" s="1" t="s">
        <v>388</v>
      </c>
      <c r="C102" s="25" t="s">
        <v>389</v>
      </c>
      <c r="D102" s="25" t="s">
        <v>390</v>
      </c>
      <c r="E102" s="25" t="s">
        <v>46</v>
      </c>
      <c r="F102" s="22">
        <v>53.184000000000005</v>
      </c>
      <c r="G102" s="22">
        <v>132.96</v>
      </c>
      <c r="H102" s="73" t="s">
        <v>2564</v>
      </c>
      <c r="I102" s="25"/>
      <c r="J102" s="23"/>
      <c r="K102" s="23"/>
    </row>
    <row r="103" spans="1:11" s="24" customFormat="1" ht="24" x14ac:dyDescent="0.25">
      <c r="A103" s="1">
        <v>93</v>
      </c>
      <c r="B103" s="55" t="s">
        <v>391</v>
      </c>
      <c r="C103" s="25" t="s">
        <v>392</v>
      </c>
      <c r="D103" s="25" t="s">
        <v>393</v>
      </c>
      <c r="E103" s="25" t="s">
        <v>121</v>
      </c>
      <c r="F103" s="22">
        <v>369.60400000000004</v>
      </c>
      <c r="G103" s="22">
        <v>924.01</v>
      </c>
      <c r="H103" s="73" t="s">
        <v>2564</v>
      </c>
      <c r="I103" s="25"/>
      <c r="J103" s="23"/>
      <c r="K103" s="23"/>
    </row>
    <row r="104" spans="1:11" s="24" customFormat="1" ht="24" x14ac:dyDescent="0.25">
      <c r="A104" s="1">
        <v>94</v>
      </c>
      <c r="B104" s="1" t="s">
        <v>394</v>
      </c>
      <c r="C104" s="25" t="s">
        <v>395</v>
      </c>
      <c r="D104" s="25" t="s">
        <v>396</v>
      </c>
      <c r="E104" s="25" t="s">
        <v>46</v>
      </c>
      <c r="F104" s="22">
        <v>59.660000000000004</v>
      </c>
      <c r="G104" s="22">
        <v>149.15</v>
      </c>
      <c r="H104" s="73" t="s">
        <v>2564</v>
      </c>
      <c r="I104" s="25"/>
      <c r="J104" s="23"/>
      <c r="K104" s="23"/>
    </row>
    <row r="105" spans="1:11" s="24" customFormat="1" ht="24" x14ac:dyDescent="0.25">
      <c r="A105" s="1">
        <v>95</v>
      </c>
      <c r="B105" s="1" t="s">
        <v>397</v>
      </c>
      <c r="C105" s="25" t="s">
        <v>398</v>
      </c>
      <c r="D105" s="25" t="s">
        <v>399</v>
      </c>
      <c r="E105" s="25" t="s">
        <v>46</v>
      </c>
      <c r="F105" s="22">
        <v>1.736</v>
      </c>
      <c r="G105" s="22">
        <v>4.34</v>
      </c>
      <c r="H105" s="73" t="s">
        <v>2564</v>
      </c>
      <c r="I105" s="25"/>
      <c r="J105" s="23"/>
      <c r="K105" s="23"/>
    </row>
    <row r="106" spans="1:11" s="24" customFormat="1" ht="24" x14ac:dyDescent="0.25">
      <c r="A106" s="1">
        <v>96</v>
      </c>
      <c r="B106" s="1" t="s">
        <v>1548</v>
      </c>
      <c r="C106" s="25" t="s">
        <v>398</v>
      </c>
      <c r="D106" s="25" t="s">
        <v>1549</v>
      </c>
      <c r="E106" s="25" t="s">
        <v>187</v>
      </c>
      <c r="F106" s="22">
        <v>272.392</v>
      </c>
      <c r="G106" s="22">
        <v>680.98</v>
      </c>
      <c r="H106" s="73" t="s">
        <v>2124</v>
      </c>
      <c r="I106" s="25"/>
      <c r="J106" s="23"/>
      <c r="K106" s="23"/>
    </row>
    <row r="107" spans="1:11" s="24" customFormat="1" ht="36" x14ac:dyDescent="0.25">
      <c r="A107" s="1">
        <v>97</v>
      </c>
      <c r="B107" s="1" t="s">
        <v>400</v>
      </c>
      <c r="C107" s="25" t="s">
        <v>401</v>
      </c>
      <c r="D107" s="25" t="s">
        <v>402</v>
      </c>
      <c r="E107" s="25" t="s">
        <v>46</v>
      </c>
      <c r="F107" s="22">
        <v>1910.2</v>
      </c>
      <c r="G107" s="22">
        <v>4775.5</v>
      </c>
      <c r="H107" s="73" t="s">
        <v>2564</v>
      </c>
      <c r="I107" s="25"/>
      <c r="J107" s="23"/>
      <c r="K107" s="23"/>
    </row>
    <row r="108" spans="1:11" s="24" customFormat="1" ht="24" x14ac:dyDescent="0.25">
      <c r="A108" s="1">
        <v>98</v>
      </c>
      <c r="B108" s="1" t="s">
        <v>2388</v>
      </c>
      <c r="C108" s="25" t="s">
        <v>2389</v>
      </c>
      <c r="D108" s="25" t="s">
        <v>2390</v>
      </c>
      <c r="E108" s="25" t="s">
        <v>58</v>
      </c>
      <c r="F108" s="22">
        <v>104.16</v>
      </c>
      <c r="G108" s="22">
        <v>260.39999999999998</v>
      </c>
      <c r="H108" s="73" t="s">
        <v>2564</v>
      </c>
      <c r="I108" s="25"/>
      <c r="J108" s="23"/>
      <c r="K108" s="23"/>
    </row>
    <row r="109" spans="1:11" s="24" customFormat="1" ht="36" x14ac:dyDescent="0.25">
      <c r="A109" s="1">
        <v>99</v>
      </c>
      <c r="B109" s="1" t="s">
        <v>2394</v>
      </c>
      <c r="C109" s="25" t="s">
        <v>2395</v>
      </c>
      <c r="D109" s="25" t="s">
        <v>2396</v>
      </c>
      <c r="E109" s="25" t="s">
        <v>187</v>
      </c>
      <c r="F109" s="22">
        <v>200.31200000000001</v>
      </c>
      <c r="G109" s="22">
        <v>500.78</v>
      </c>
      <c r="H109" s="73" t="s">
        <v>2564</v>
      </c>
      <c r="I109" s="25"/>
      <c r="J109" s="23"/>
      <c r="K109" s="23"/>
    </row>
    <row r="110" spans="1:11" s="24" customFormat="1" ht="24" x14ac:dyDescent="0.25">
      <c r="A110" s="1">
        <v>100</v>
      </c>
      <c r="B110" s="1" t="s">
        <v>407</v>
      </c>
      <c r="C110" s="25" t="s">
        <v>408</v>
      </c>
      <c r="D110" s="25" t="s">
        <v>409</v>
      </c>
      <c r="E110" s="25" t="s">
        <v>410</v>
      </c>
      <c r="F110" s="22">
        <v>120.84000000000002</v>
      </c>
      <c r="G110" s="22">
        <v>302.10000000000002</v>
      </c>
      <c r="H110" s="73" t="s">
        <v>2564</v>
      </c>
      <c r="I110" s="25"/>
      <c r="J110" s="23"/>
      <c r="K110" s="23"/>
    </row>
    <row r="111" spans="1:11" s="24" customFormat="1" ht="24" x14ac:dyDescent="0.25">
      <c r="A111" s="1">
        <v>101</v>
      </c>
      <c r="B111" s="1" t="s">
        <v>1553</v>
      </c>
      <c r="C111" s="25" t="s">
        <v>398</v>
      </c>
      <c r="D111" s="25" t="s">
        <v>1554</v>
      </c>
      <c r="E111" s="25" t="s">
        <v>1555</v>
      </c>
      <c r="F111" s="22">
        <v>23.688000000000002</v>
      </c>
      <c r="G111" s="22">
        <v>59.22</v>
      </c>
      <c r="H111" s="73" t="s">
        <v>2124</v>
      </c>
      <c r="I111" s="25"/>
      <c r="J111" s="23"/>
      <c r="K111" s="23"/>
    </row>
    <row r="112" spans="1:11" s="24" customFormat="1" ht="24" x14ac:dyDescent="0.25">
      <c r="A112" s="1">
        <v>102</v>
      </c>
      <c r="B112" s="1" t="s">
        <v>1556</v>
      </c>
      <c r="C112" s="25" t="s">
        <v>1557</v>
      </c>
      <c r="D112" s="25" t="s">
        <v>1558</v>
      </c>
      <c r="E112" s="25" t="s">
        <v>187</v>
      </c>
      <c r="F112" s="22">
        <v>1134.8520000000001</v>
      </c>
      <c r="G112" s="22">
        <v>2837.13</v>
      </c>
      <c r="H112" s="73" t="s">
        <v>2564</v>
      </c>
      <c r="I112" s="25"/>
      <c r="J112" s="23"/>
      <c r="K112" s="23"/>
    </row>
    <row r="113" spans="1:11" s="24" customFormat="1" ht="36" x14ac:dyDescent="0.25">
      <c r="A113" s="1">
        <v>103</v>
      </c>
      <c r="B113" s="1" t="s">
        <v>411</v>
      </c>
      <c r="C113" s="25" t="s">
        <v>412</v>
      </c>
      <c r="D113" s="25" t="s">
        <v>413</v>
      </c>
      <c r="E113" s="25" t="s">
        <v>414</v>
      </c>
      <c r="F113" s="22">
        <v>162.12</v>
      </c>
      <c r="G113" s="22">
        <v>405.3</v>
      </c>
      <c r="H113" s="73" t="s">
        <v>2564</v>
      </c>
      <c r="I113" s="25"/>
      <c r="J113" s="23"/>
      <c r="K113" s="23"/>
    </row>
    <row r="114" spans="1:11" s="24" customFormat="1" x14ac:dyDescent="0.25">
      <c r="A114" s="1">
        <v>104</v>
      </c>
      <c r="B114" s="1" t="s">
        <v>418</v>
      </c>
      <c r="C114" s="25" t="s">
        <v>419</v>
      </c>
      <c r="D114" s="25" t="s">
        <v>420</v>
      </c>
      <c r="E114" s="25" t="s">
        <v>187</v>
      </c>
      <c r="F114" s="22">
        <v>157.54000000000002</v>
      </c>
      <c r="G114" s="22">
        <v>393.85</v>
      </c>
      <c r="H114" s="73" t="s">
        <v>2564</v>
      </c>
      <c r="I114" s="25"/>
      <c r="J114" s="23"/>
      <c r="K114" s="23"/>
    </row>
    <row r="115" spans="1:11" s="24" customFormat="1" ht="24" x14ac:dyDescent="0.25">
      <c r="A115" s="1">
        <v>105</v>
      </c>
      <c r="B115" s="1" t="s">
        <v>1559</v>
      </c>
      <c r="C115" s="25" t="s">
        <v>1560</v>
      </c>
      <c r="D115" s="25" t="s">
        <v>1561</v>
      </c>
      <c r="E115" s="25" t="s">
        <v>58</v>
      </c>
      <c r="F115" s="22">
        <v>10.64</v>
      </c>
      <c r="G115" s="22">
        <v>26.6</v>
      </c>
      <c r="H115" s="73" t="s">
        <v>2564</v>
      </c>
      <c r="I115" s="25"/>
      <c r="J115" s="23"/>
      <c r="K115" s="23"/>
    </row>
    <row r="116" spans="1:11" s="24" customFormat="1" ht="36" x14ac:dyDescent="0.25">
      <c r="A116" s="1">
        <v>106</v>
      </c>
      <c r="B116" s="1" t="s">
        <v>421</v>
      </c>
      <c r="C116" s="25" t="s">
        <v>422</v>
      </c>
      <c r="D116" s="25" t="s">
        <v>423</v>
      </c>
      <c r="E116" s="25" t="s">
        <v>121</v>
      </c>
      <c r="F116" s="22">
        <v>298.32800000000003</v>
      </c>
      <c r="G116" s="22">
        <v>745.82</v>
      </c>
      <c r="H116" s="73" t="s">
        <v>2564</v>
      </c>
      <c r="I116" s="25"/>
      <c r="J116" s="23"/>
      <c r="K116" s="23"/>
    </row>
    <row r="117" spans="1:11" s="24" customFormat="1" ht="24" x14ac:dyDescent="0.25">
      <c r="A117" s="1">
        <v>107</v>
      </c>
      <c r="B117" s="1" t="s">
        <v>424</v>
      </c>
      <c r="C117" s="25" t="s">
        <v>425</v>
      </c>
      <c r="D117" s="25" t="s">
        <v>426</v>
      </c>
      <c r="E117" s="25" t="s">
        <v>427</v>
      </c>
      <c r="F117" s="22">
        <v>91.372000000000014</v>
      </c>
      <c r="G117" s="22">
        <v>228.43</v>
      </c>
      <c r="H117" s="73" t="s">
        <v>2124</v>
      </c>
      <c r="I117" s="25"/>
      <c r="J117" s="23"/>
      <c r="K117" s="23"/>
    </row>
    <row r="118" spans="1:11" s="24" customFormat="1" ht="36" x14ac:dyDescent="0.25">
      <c r="A118" s="1">
        <v>108</v>
      </c>
      <c r="B118" s="1" t="s">
        <v>1562</v>
      </c>
      <c r="C118" s="25" t="s">
        <v>1563</v>
      </c>
      <c r="D118" s="25" t="s">
        <v>1564</v>
      </c>
      <c r="E118" s="25" t="s">
        <v>34</v>
      </c>
      <c r="F118" s="22">
        <v>559</v>
      </c>
      <c r="G118" s="22">
        <v>1397.5</v>
      </c>
      <c r="H118" s="73" t="s">
        <v>2564</v>
      </c>
      <c r="I118" s="25"/>
      <c r="J118" s="23"/>
      <c r="K118" s="23"/>
    </row>
    <row r="119" spans="1:11" s="24" customFormat="1" x14ac:dyDescent="0.25">
      <c r="A119" s="1">
        <v>109</v>
      </c>
      <c r="B119" s="1" t="s">
        <v>431</v>
      </c>
      <c r="C119" s="25" t="s">
        <v>432</v>
      </c>
      <c r="D119" s="25" t="s">
        <v>433</v>
      </c>
      <c r="E119" s="25" t="s">
        <v>187</v>
      </c>
      <c r="F119" s="22">
        <v>16.315999999999999</v>
      </c>
      <c r="G119" s="22">
        <v>40.79</v>
      </c>
      <c r="H119" s="73" t="s">
        <v>2564</v>
      </c>
      <c r="I119" s="25"/>
      <c r="J119" s="23"/>
      <c r="K119" s="23"/>
    </row>
    <row r="120" spans="1:11" s="24" customFormat="1" ht="36" x14ac:dyDescent="0.25">
      <c r="A120" s="1">
        <v>110</v>
      </c>
      <c r="B120" s="1" t="s">
        <v>2400</v>
      </c>
      <c r="C120" s="25" t="s">
        <v>2401</v>
      </c>
      <c r="D120" s="25" t="s">
        <v>2402</v>
      </c>
      <c r="E120" s="25" t="s">
        <v>2403</v>
      </c>
      <c r="F120" s="22">
        <v>5020.9800000000005</v>
      </c>
      <c r="G120" s="22">
        <v>12552.45</v>
      </c>
      <c r="H120" s="73" t="s">
        <v>2564</v>
      </c>
      <c r="I120" s="25"/>
      <c r="J120" s="23"/>
      <c r="K120" s="23"/>
    </row>
    <row r="121" spans="1:11" s="24" customFormat="1" ht="168" x14ac:dyDescent="0.25">
      <c r="A121" s="1">
        <v>111</v>
      </c>
      <c r="B121" s="1" t="s">
        <v>2404</v>
      </c>
      <c r="C121" s="25" t="s">
        <v>2405</v>
      </c>
      <c r="D121" s="25" t="s">
        <v>2406</v>
      </c>
      <c r="E121" s="25" t="s">
        <v>434</v>
      </c>
      <c r="F121" s="22">
        <v>353.04</v>
      </c>
      <c r="G121" s="22">
        <v>882.6</v>
      </c>
      <c r="H121" s="73" t="s">
        <v>2124</v>
      </c>
      <c r="I121" s="25"/>
      <c r="J121" s="23"/>
      <c r="K121" s="23"/>
    </row>
    <row r="122" spans="1:11" s="24" customFormat="1" ht="24" x14ac:dyDescent="0.25">
      <c r="A122" s="1">
        <v>112</v>
      </c>
      <c r="B122" s="1" t="s">
        <v>2166</v>
      </c>
      <c r="C122" s="25" t="s">
        <v>2167</v>
      </c>
      <c r="D122" s="25" t="s">
        <v>2168</v>
      </c>
      <c r="E122" s="25" t="s">
        <v>121</v>
      </c>
      <c r="F122" s="22">
        <v>196.14000000000001</v>
      </c>
      <c r="G122" s="22">
        <v>490.35</v>
      </c>
      <c r="H122" s="73" t="s">
        <v>2564</v>
      </c>
      <c r="I122" s="25"/>
      <c r="J122" s="23"/>
      <c r="K122" s="23"/>
    </row>
    <row r="123" spans="1:11" s="24" customFormat="1" x14ac:dyDescent="0.25">
      <c r="A123" s="1">
        <v>113</v>
      </c>
      <c r="B123" s="1" t="s">
        <v>435</v>
      </c>
      <c r="C123" s="25" t="s">
        <v>436</v>
      </c>
      <c r="D123" s="25" t="s">
        <v>437</v>
      </c>
      <c r="E123" s="25" t="s">
        <v>321</v>
      </c>
      <c r="F123" s="22">
        <v>119.06800000000001</v>
      </c>
      <c r="G123" s="22">
        <v>297.67</v>
      </c>
      <c r="H123" s="73" t="s">
        <v>2564</v>
      </c>
      <c r="I123" s="25"/>
      <c r="J123" s="23"/>
      <c r="K123" s="23"/>
    </row>
    <row r="124" spans="1:11" s="24" customFormat="1" ht="24" x14ac:dyDescent="0.25">
      <c r="A124" s="1">
        <v>114</v>
      </c>
      <c r="B124" s="1" t="s">
        <v>438</v>
      </c>
      <c r="C124" s="25" t="s">
        <v>439</v>
      </c>
      <c r="D124" s="25" t="s">
        <v>440</v>
      </c>
      <c r="E124" s="25" t="s">
        <v>321</v>
      </c>
      <c r="F124" s="22">
        <v>38.160000000000004</v>
      </c>
      <c r="G124" s="22">
        <v>95.4</v>
      </c>
      <c r="H124" s="73" t="s">
        <v>2564</v>
      </c>
      <c r="I124" s="25"/>
      <c r="J124" s="23"/>
      <c r="K124" s="23"/>
    </row>
    <row r="125" spans="1:11" s="24" customFormat="1" x14ac:dyDescent="0.25">
      <c r="A125" s="1">
        <v>115</v>
      </c>
      <c r="B125" s="1" t="s">
        <v>441</v>
      </c>
      <c r="C125" s="25" t="s">
        <v>442</v>
      </c>
      <c r="D125" s="25" t="s">
        <v>443</v>
      </c>
      <c r="E125" s="25" t="s">
        <v>444</v>
      </c>
      <c r="F125" s="22">
        <v>54.800000000000004</v>
      </c>
      <c r="G125" s="22">
        <v>137</v>
      </c>
      <c r="H125" s="73" t="s">
        <v>2564</v>
      </c>
      <c r="I125" s="25"/>
      <c r="J125" s="23"/>
      <c r="K125" s="23"/>
    </row>
    <row r="126" spans="1:11" s="24" customFormat="1" ht="24" x14ac:dyDescent="0.25">
      <c r="A126" s="1">
        <v>116</v>
      </c>
      <c r="B126" s="1" t="s">
        <v>445</v>
      </c>
      <c r="C126" s="25" t="s">
        <v>446</v>
      </c>
      <c r="D126" s="25" t="s">
        <v>447</v>
      </c>
      <c r="E126" s="25" t="s">
        <v>187</v>
      </c>
      <c r="F126" s="22">
        <v>100.44</v>
      </c>
      <c r="G126" s="22">
        <v>251.1</v>
      </c>
      <c r="H126" s="73" t="s">
        <v>2564</v>
      </c>
      <c r="I126" s="25"/>
      <c r="J126" s="23"/>
      <c r="K126" s="23"/>
    </row>
    <row r="127" spans="1:11" s="24" customFormat="1" ht="24" x14ac:dyDescent="0.25">
      <c r="A127" s="1">
        <v>117</v>
      </c>
      <c r="B127" s="1" t="s">
        <v>448</v>
      </c>
      <c r="C127" s="25" t="s">
        <v>449</v>
      </c>
      <c r="D127" s="25" t="s">
        <v>450</v>
      </c>
      <c r="E127" s="25" t="s">
        <v>321</v>
      </c>
      <c r="F127" s="22">
        <v>85.616</v>
      </c>
      <c r="G127" s="22">
        <v>214.04</v>
      </c>
      <c r="H127" s="73" t="s">
        <v>2564</v>
      </c>
      <c r="I127" s="25"/>
      <c r="J127" s="23"/>
      <c r="K127" s="23"/>
    </row>
    <row r="128" spans="1:11" s="24" customFormat="1" ht="48" x14ac:dyDescent="0.25">
      <c r="A128" s="1">
        <v>118</v>
      </c>
      <c r="B128" s="1" t="s">
        <v>1568</v>
      </c>
      <c r="C128" s="25" t="s">
        <v>1569</v>
      </c>
      <c r="D128" s="25" t="s">
        <v>1570</v>
      </c>
      <c r="E128" s="25" t="s">
        <v>1571</v>
      </c>
      <c r="F128" s="22">
        <v>439.404</v>
      </c>
      <c r="G128" s="22">
        <v>1098.51</v>
      </c>
      <c r="H128" s="73" t="s">
        <v>2124</v>
      </c>
      <c r="I128" s="25"/>
      <c r="J128" s="23"/>
      <c r="K128" s="23"/>
    </row>
    <row r="129" spans="1:11" s="24" customFormat="1" ht="36" x14ac:dyDescent="0.25">
      <c r="A129" s="1">
        <v>119</v>
      </c>
      <c r="B129" s="1" t="s">
        <v>451</v>
      </c>
      <c r="C129" s="25" t="s">
        <v>452</v>
      </c>
      <c r="D129" s="25" t="s">
        <v>453</v>
      </c>
      <c r="E129" s="25" t="s">
        <v>331</v>
      </c>
      <c r="F129" s="22">
        <v>715.14800000000002</v>
      </c>
      <c r="G129" s="22">
        <v>1787.87</v>
      </c>
      <c r="H129" s="73" t="s">
        <v>2124</v>
      </c>
      <c r="I129" s="25"/>
      <c r="J129" s="23"/>
      <c r="K129" s="23"/>
    </row>
    <row r="130" spans="1:11" s="24" customFormat="1" ht="24" x14ac:dyDescent="0.25">
      <c r="A130" s="1">
        <v>120</v>
      </c>
      <c r="B130" s="1" t="s">
        <v>454</v>
      </c>
      <c r="C130" s="25" t="s">
        <v>455</v>
      </c>
      <c r="D130" s="25" t="s">
        <v>456</v>
      </c>
      <c r="E130" s="25" t="s">
        <v>331</v>
      </c>
      <c r="F130" s="22">
        <v>164.66800000000001</v>
      </c>
      <c r="G130" s="22">
        <v>411.67</v>
      </c>
      <c r="H130" s="73" t="s">
        <v>2124</v>
      </c>
      <c r="I130" s="25"/>
      <c r="J130" s="23"/>
      <c r="K130" s="23"/>
    </row>
    <row r="131" spans="1:11" s="24" customFormat="1" ht="36" x14ac:dyDescent="0.25">
      <c r="A131" s="1">
        <v>121</v>
      </c>
      <c r="B131" s="1" t="s">
        <v>1572</v>
      </c>
      <c r="C131" s="25" t="s">
        <v>1573</v>
      </c>
      <c r="D131" s="25" t="s">
        <v>1574</v>
      </c>
      <c r="E131" s="25" t="s">
        <v>1575</v>
      </c>
      <c r="F131" s="22">
        <v>150.16400000000002</v>
      </c>
      <c r="G131" s="22">
        <v>375.41</v>
      </c>
      <c r="H131" s="73" t="s">
        <v>2124</v>
      </c>
      <c r="I131" s="25"/>
      <c r="J131" s="23"/>
      <c r="K131" s="23"/>
    </row>
    <row r="132" spans="1:11" s="24" customFormat="1" ht="24" x14ac:dyDescent="0.25">
      <c r="A132" s="1">
        <v>122</v>
      </c>
      <c r="B132" s="1" t="s">
        <v>2407</v>
      </c>
      <c r="C132" s="25" t="s">
        <v>2167</v>
      </c>
      <c r="D132" s="25" t="s">
        <v>2408</v>
      </c>
      <c r="E132" s="25" t="s">
        <v>121</v>
      </c>
      <c r="F132" s="22">
        <v>386.88000000000005</v>
      </c>
      <c r="G132" s="22">
        <v>967.2</v>
      </c>
      <c r="H132" s="73" t="s">
        <v>2564</v>
      </c>
      <c r="I132" s="25"/>
      <c r="J132" s="23"/>
      <c r="K132" s="23"/>
    </row>
    <row r="133" spans="1:11" s="24" customFormat="1" ht="24" x14ac:dyDescent="0.25">
      <c r="A133" s="1">
        <v>123</v>
      </c>
      <c r="B133" s="1" t="s">
        <v>468</v>
      </c>
      <c r="C133" s="25" t="s">
        <v>469</v>
      </c>
      <c r="D133" s="25" t="s">
        <v>470</v>
      </c>
      <c r="E133" s="25" t="s">
        <v>471</v>
      </c>
      <c r="F133" s="22">
        <v>1.1919999999999999</v>
      </c>
      <c r="G133" s="22">
        <v>2.98</v>
      </c>
      <c r="H133" s="73" t="s">
        <v>2564</v>
      </c>
      <c r="I133" s="25"/>
      <c r="J133" s="23"/>
      <c r="K133" s="23"/>
    </row>
    <row r="134" spans="1:11" s="24" customFormat="1" ht="24" x14ac:dyDescent="0.25">
      <c r="A134" s="1">
        <v>124</v>
      </c>
      <c r="B134" s="1" t="s">
        <v>472</v>
      </c>
      <c r="C134" s="25" t="s">
        <v>473</v>
      </c>
      <c r="D134" s="25" t="s">
        <v>474</v>
      </c>
      <c r="E134" s="25" t="s">
        <v>475</v>
      </c>
      <c r="F134" s="22">
        <v>57.720000000000006</v>
      </c>
      <c r="G134" s="22">
        <v>144.30000000000001</v>
      </c>
      <c r="H134" s="73" t="s">
        <v>2564</v>
      </c>
      <c r="I134" s="25"/>
      <c r="J134" s="23"/>
      <c r="K134" s="23"/>
    </row>
    <row r="135" spans="1:11" s="24" customFormat="1" ht="24" x14ac:dyDescent="0.25">
      <c r="A135" s="1">
        <v>125</v>
      </c>
      <c r="B135" s="1" t="s">
        <v>1576</v>
      </c>
      <c r="C135" s="25" t="s">
        <v>1577</v>
      </c>
      <c r="D135" s="25" t="s">
        <v>1578</v>
      </c>
      <c r="E135" s="25" t="s">
        <v>1579</v>
      </c>
      <c r="F135" s="22">
        <v>147.756</v>
      </c>
      <c r="G135" s="22">
        <v>369.39</v>
      </c>
      <c r="H135" s="73" t="s">
        <v>2564</v>
      </c>
      <c r="I135" s="25"/>
      <c r="J135" s="23"/>
      <c r="K135" s="23"/>
    </row>
    <row r="136" spans="1:11" s="24" customFormat="1" ht="36" x14ac:dyDescent="0.25">
      <c r="A136" s="1">
        <v>126</v>
      </c>
      <c r="B136" s="1" t="s">
        <v>480</v>
      </c>
      <c r="C136" s="25" t="s">
        <v>481</v>
      </c>
      <c r="D136" s="25" t="s">
        <v>482</v>
      </c>
      <c r="E136" s="25" t="s">
        <v>483</v>
      </c>
      <c r="F136" s="22">
        <v>19.52</v>
      </c>
      <c r="G136" s="22">
        <v>48.8</v>
      </c>
      <c r="H136" s="73" t="s">
        <v>2564</v>
      </c>
      <c r="I136" s="25"/>
      <c r="J136" s="23"/>
      <c r="K136" s="23"/>
    </row>
    <row r="137" spans="1:11" s="24" customFormat="1" ht="36" x14ac:dyDescent="0.25">
      <c r="A137" s="1">
        <v>127</v>
      </c>
      <c r="B137" s="1" t="s">
        <v>484</v>
      </c>
      <c r="C137" s="25" t="s">
        <v>485</v>
      </c>
      <c r="D137" s="25" t="s">
        <v>486</v>
      </c>
      <c r="E137" s="25" t="s">
        <v>487</v>
      </c>
      <c r="F137" s="22">
        <v>0.64000000000000012</v>
      </c>
      <c r="G137" s="22">
        <v>1.6</v>
      </c>
      <c r="H137" s="73" t="s">
        <v>2564</v>
      </c>
      <c r="I137" s="25"/>
      <c r="J137" s="23"/>
      <c r="K137" s="23"/>
    </row>
    <row r="138" spans="1:11" s="24" customFormat="1" ht="36" x14ac:dyDescent="0.25">
      <c r="A138" s="1">
        <v>128</v>
      </c>
      <c r="B138" s="1" t="s">
        <v>488</v>
      </c>
      <c r="C138" s="25" t="s">
        <v>489</v>
      </c>
      <c r="D138" s="25" t="s">
        <v>490</v>
      </c>
      <c r="E138" s="25" t="s">
        <v>491</v>
      </c>
      <c r="F138" s="22">
        <v>54.396000000000008</v>
      </c>
      <c r="G138" s="22">
        <v>135.99</v>
      </c>
      <c r="H138" s="73" t="s">
        <v>2564</v>
      </c>
      <c r="I138" s="25"/>
      <c r="J138" s="23"/>
      <c r="K138" s="23"/>
    </row>
    <row r="139" spans="1:11" s="24" customFormat="1" ht="36" x14ac:dyDescent="0.25">
      <c r="A139" s="1">
        <v>129</v>
      </c>
      <c r="B139" s="55" t="s">
        <v>492</v>
      </c>
      <c r="C139" s="25" t="s">
        <v>493</v>
      </c>
      <c r="D139" s="25" t="s">
        <v>494</v>
      </c>
      <c r="E139" s="25" t="s">
        <v>187</v>
      </c>
      <c r="F139" s="22">
        <v>441.41200000000003</v>
      </c>
      <c r="G139" s="22">
        <v>1103.53</v>
      </c>
      <c r="H139" s="73" t="s">
        <v>2564</v>
      </c>
      <c r="I139" s="25"/>
      <c r="J139" s="23"/>
      <c r="K139" s="23"/>
    </row>
    <row r="140" spans="1:11" s="24" customFormat="1" ht="36" x14ac:dyDescent="0.25">
      <c r="A140" s="1">
        <v>130</v>
      </c>
      <c r="B140" s="1" t="s">
        <v>1580</v>
      </c>
      <c r="C140" s="25" t="s">
        <v>1581</v>
      </c>
      <c r="D140" s="25" t="s">
        <v>1582</v>
      </c>
      <c r="E140" s="25" t="s">
        <v>1583</v>
      </c>
      <c r="F140" s="22">
        <v>20.704000000000001</v>
      </c>
      <c r="G140" s="22">
        <v>51.76</v>
      </c>
      <c r="H140" s="73" t="s">
        <v>2564</v>
      </c>
      <c r="I140" s="25"/>
      <c r="J140" s="23"/>
      <c r="K140" s="23"/>
    </row>
    <row r="141" spans="1:11" s="24" customFormat="1" ht="24" x14ac:dyDescent="0.25">
      <c r="A141" s="1">
        <v>131</v>
      </c>
      <c r="B141" s="1" t="s">
        <v>495</v>
      </c>
      <c r="C141" s="25" t="s">
        <v>496</v>
      </c>
      <c r="D141" s="25" t="s">
        <v>497</v>
      </c>
      <c r="E141" s="25" t="s">
        <v>498</v>
      </c>
      <c r="F141" s="22">
        <v>113.16</v>
      </c>
      <c r="G141" s="22">
        <v>282.89999999999998</v>
      </c>
      <c r="H141" s="73" t="s">
        <v>2564</v>
      </c>
      <c r="I141" s="25"/>
      <c r="J141" s="23"/>
      <c r="K141" s="23"/>
    </row>
    <row r="142" spans="1:11" s="24" customFormat="1" ht="48" x14ac:dyDescent="0.25">
      <c r="A142" s="1">
        <v>132</v>
      </c>
      <c r="B142" s="1" t="s">
        <v>503</v>
      </c>
      <c r="C142" s="25" t="s">
        <v>504</v>
      </c>
      <c r="D142" s="25" t="s">
        <v>505</v>
      </c>
      <c r="E142" s="25" t="s">
        <v>506</v>
      </c>
      <c r="F142" s="22">
        <v>848.00400000000013</v>
      </c>
      <c r="G142" s="22">
        <v>2120.0100000000002</v>
      </c>
      <c r="H142" s="73" t="s">
        <v>2564</v>
      </c>
      <c r="I142" s="25"/>
      <c r="J142" s="23"/>
      <c r="K142" s="23"/>
    </row>
    <row r="143" spans="1:11" s="24" customFormat="1" ht="60" x14ac:dyDescent="0.25">
      <c r="A143" s="1">
        <v>133</v>
      </c>
      <c r="B143" s="1" t="s">
        <v>507</v>
      </c>
      <c r="C143" s="25" t="s">
        <v>508</v>
      </c>
      <c r="D143" s="25" t="s">
        <v>509</v>
      </c>
      <c r="E143" s="25" t="s">
        <v>510</v>
      </c>
      <c r="F143" s="22">
        <v>574.68000000000006</v>
      </c>
      <c r="G143" s="22">
        <v>1436.7</v>
      </c>
      <c r="H143" s="73" t="s">
        <v>2124</v>
      </c>
      <c r="I143" s="25"/>
      <c r="J143" s="23"/>
      <c r="K143" s="23"/>
    </row>
    <row r="144" spans="1:11" s="24" customFormat="1" ht="36" x14ac:dyDescent="0.25">
      <c r="A144" s="1">
        <v>134</v>
      </c>
      <c r="B144" s="1" t="s">
        <v>511</v>
      </c>
      <c r="C144" s="25" t="s">
        <v>512</v>
      </c>
      <c r="D144" s="25" t="s">
        <v>513</v>
      </c>
      <c r="E144" s="25" t="s">
        <v>514</v>
      </c>
      <c r="F144" s="22">
        <v>15.156000000000001</v>
      </c>
      <c r="G144" s="22">
        <v>37.89</v>
      </c>
      <c r="H144" s="73" t="s">
        <v>2124</v>
      </c>
      <c r="I144" s="25"/>
      <c r="J144" s="23"/>
      <c r="K144" s="23"/>
    </row>
    <row r="145" spans="1:11" s="24" customFormat="1" ht="60" x14ac:dyDescent="0.25">
      <c r="A145" s="1">
        <v>135</v>
      </c>
      <c r="B145" s="1" t="s">
        <v>1584</v>
      </c>
      <c r="C145" s="25" t="s">
        <v>1585</v>
      </c>
      <c r="D145" s="25" t="s">
        <v>1586</v>
      </c>
      <c r="E145" s="25" t="s">
        <v>1587</v>
      </c>
      <c r="F145" s="22">
        <v>34.080000000000005</v>
      </c>
      <c r="G145" s="22">
        <v>85.2</v>
      </c>
      <c r="H145" s="73" t="s">
        <v>2564</v>
      </c>
      <c r="I145" s="25"/>
      <c r="J145" s="23"/>
      <c r="K145" s="23"/>
    </row>
    <row r="146" spans="1:11" s="24" customFormat="1" ht="24" x14ac:dyDescent="0.25">
      <c r="A146" s="1">
        <v>136</v>
      </c>
      <c r="B146" s="1" t="s">
        <v>515</v>
      </c>
      <c r="C146" s="25" t="s">
        <v>516</v>
      </c>
      <c r="D146" s="25" t="s">
        <v>517</v>
      </c>
      <c r="E146" s="25" t="s">
        <v>518</v>
      </c>
      <c r="F146" s="22">
        <v>60.828000000000003</v>
      </c>
      <c r="G146" s="22">
        <v>152.07</v>
      </c>
      <c r="H146" s="73" t="s">
        <v>2564</v>
      </c>
      <c r="I146" s="25"/>
      <c r="J146" s="23"/>
      <c r="K146" s="23"/>
    </row>
    <row r="147" spans="1:11" s="24" customFormat="1" ht="24" x14ac:dyDescent="0.25">
      <c r="A147" s="1">
        <v>137</v>
      </c>
      <c r="B147" s="1" t="s">
        <v>519</v>
      </c>
      <c r="C147" s="25" t="s">
        <v>520</v>
      </c>
      <c r="D147" s="25" t="s">
        <v>521</v>
      </c>
      <c r="E147" s="25" t="s">
        <v>195</v>
      </c>
      <c r="F147" s="22">
        <v>147.38800000000001</v>
      </c>
      <c r="G147" s="22">
        <v>368.47</v>
      </c>
      <c r="H147" s="73" t="s">
        <v>2564</v>
      </c>
      <c r="I147" s="25"/>
      <c r="J147" s="23"/>
      <c r="K147" s="23"/>
    </row>
    <row r="148" spans="1:11" s="24" customFormat="1" ht="24" x14ac:dyDescent="0.25">
      <c r="A148" s="1">
        <v>138</v>
      </c>
      <c r="B148" s="1" t="s">
        <v>2169</v>
      </c>
      <c r="C148" s="25" t="s">
        <v>2170</v>
      </c>
      <c r="D148" s="25" t="s">
        <v>2171</v>
      </c>
      <c r="E148" s="25" t="s">
        <v>58</v>
      </c>
      <c r="F148" s="22">
        <v>152.46</v>
      </c>
      <c r="G148" s="22">
        <v>381.15</v>
      </c>
      <c r="H148" s="73" t="s">
        <v>2124</v>
      </c>
      <c r="I148" s="25"/>
      <c r="J148" s="23"/>
      <c r="K148" s="23"/>
    </row>
    <row r="149" spans="1:11" s="24" customFormat="1" ht="72" x14ac:dyDescent="0.25">
      <c r="A149" s="1">
        <v>139</v>
      </c>
      <c r="B149" s="1" t="s">
        <v>1588</v>
      </c>
      <c r="C149" s="25" t="s">
        <v>1589</v>
      </c>
      <c r="D149" s="25" t="s">
        <v>1590</v>
      </c>
      <c r="E149" s="25" t="s">
        <v>1591</v>
      </c>
      <c r="F149" s="22">
        <v>161.65600000000001</v>
      </c>
      <c r="G149" s="22">
        <v>404.14</v>
      </c>
      <c r="H149" s="73" t="s">
        <v>2124</v>
      </c>
      <c r="I149" s="25"/>
      <c r="J149" s="23"/>
      <c r="K149" s="23"/>
    </row>
    <row r="150" spans="1:11" s="24" customFormat="1" ht="24" x14ac:dyDescent="0.25">
      <c r="A150" s="1">
        <v>140</v>
      </c>
      <c r="B150" s="1" t="s">
        <v>1596</v>
      </c>
      <c r="C150" s="25" t="s">
        <v>1597</v>
      </c>
      <c r="D150" s="25" t="s">
        <v>1598</v>
      </c>
      <c r="E150" s="25" t="s">
        <v>1599</v>
      </c>
      <c r="F150" s="22">
        <v>461.88800000000003</v>
      </c>
      <c r="G150" s="22">
        <v>1154.72</v>
      </c>
      <c r="H150" s="73" t="s">
        <v>2564</v>
      </c>
      <c r="I150" s="25"/>
      <c r="J150" s="23"/>
      <c r="K150" s="23"/>
    </row>
    <row r="151" spans="1:11" s="24" customFormat="1" ht="24" x14ac:dyDescent="0.25">
      <c r="A151" s="1">
        <v>141</v>
      </c>
      <c r="B151" s="1" t="s">
        <v>523</v>
      </c>
      <c r="C151" s="25" t="s">
        <v>524</v>
      </c>
      <c r="D151" s="25" t="s">
        <v>525</v>
      </c>
      <c r="E151" s="25" t="s">
        <v>187</v>
      </c>
      <c r="F151" s="22">
        <v>15.172000000000001</v>
      </c>
      <c r="G151" s="22">
        <v>37.93</v>
      </c>
      <c r="H151" s="73" t="s">
        <v>2564</v>
      </c>
      <c r="I151" s="25"/>
      <c r="J151" s="23"/>
      <c r="K151" s="23"/>
    </row>
    <row r="152" spans="1:11" s="24" customFormat="1" ht="48" x14ac:dyDescent="0.25">
      <c r="A152" s="1">
        <v>142</v>
      </c>
      <c r="B152" s="1" t="s">
        <v>526</v>
      </c>
      <c r="C152" s="25" t="s">
        <v>527</v>
      </c>
      <c r="D152" s="25" t="s">
        <v>528</v>
      </c>
      <c r="E152" s="25" t="s">
        <v>81</v>
      </c>
      <c r="F152" s="22">
        <v>315.108</v>
      </c>
      <c r="G152" s="22">
        <v>787.77</v>
      </c>
      <c r="H152" s="73" t="s">
        <v>2564</v>
      </c>
      <c r="I152" s="25"/>
      <c r="J152" s="23"/>
      <c r="K152" s="23"/>
    </row>
    <row r="153" spans="1:11" s="24" customFormat="1" ht="24" x14ac:dyDescent="0.25">
      <c r="A153" s="1">
        <v>143</v>
      </c>
      <c r="B153" s="1" t="s">
        <v>1600</v>
      </c>
      <c r="C153" s="25" t="s">
        <v>1601</v>
      </c>
      <c r="D153" s="25" t="s">
        <v>1602</v>
      </c>
      <c r="E153" s="25" t="s">
        <v>1603</v>
      </c>
      <c r="F153" s="22">
        <v>2.2840000000000003</v>
      </c>
      <c r="G153" s="22">
        <v>5.71</v>
      </c>
      <c r="H153" s="73" t="s">
        <v>2564</v>
      </c>
      <c r="I153" s="25"/>
      <c r="J153" s="23"/>
      <c r="K153" s="23"/>
    </row>
    <row r="154" spans="1:11" s="24" customFormat="1" ht="48" x14ac:dyDescent="0.25">
      <c r="A154" s="1">
        <v>144</v>
      </c>
      <c r="B154" s="1" t="s">
        <v>1604</v>
      </c>
      <c r="C154" s="25" t="s">
        <v>1605</v>
      </c>
      <c r="D154" s="25" t="s">
        <v>1606</v>
      </c>
      <c r="E154" s="25" t="s">
        <v>1607</v>
      </c>
      <c r="F154" s="22">
        <v>20.824000000000002</v>
      </c>
      <c r="G154" s="22">
        <v>52.06</v>
      </c>
      <c r="H154" s="73" t="s">
        <v>2564</v>
      </c>
      <c r="I154" s="25"/>
      <c r="J154" s="23"/>
      <c r="K154" s="23"/>
    </row>
    <row r="155" spans="1:11" s="24" customFormat="1" ht="24" x14ac:dyDescent="0.25">
      <c r="A155" s="1">
        <v>145</v>
      </c>
      <c r="B155" s="1" t="s">
        <v>545</v>
      </c>
      <c r="C155" s="25" t="s">
        <v>546</v>
      </c>
      <c r="D155" s="25" t="s">
        <v>547</v>
      </c>
      <c r="E155" s="25" t="s">
        <v>548</v>
      </c>
      <c r="F155" s="22">
        <v>247.63200000000003</v>
      </c>
      <c r="G155" s="22">
        <v>619.08000000000004</v>
      </c>
      <c r="H155" s="73" t="s">
        <v>2124</v>
      </c>
      <c r="I155" s="25"/>
      <c r="J155" s="23"/>
      <c r="K155" s="23"/>
    </row>
    <row r="156" spans="1:11" s="24" customFormat="1" ht="24" x14ac:dyDescent="0.25">
      <c r="A156" s="1">
        <v>146</v>
      </c>
      <c r="B156" s="1" t="s">
        <v>549</v>
      </c>
      <c r="C156" s="25" t="s">
        <v>550</v>
      </c>
      <c r="D156" s="25" t="s">
        <v>551</v>
      </c>
      <c r="E156" s="25" t="s">
        <v>522</v>
      </c>
      <c r="F156" s="22">
        <v>9.548</v>
      </c>
      <c r="G156" s="22">
        <v>23.87</v>
      </c>
      <c r="H156" s="73" t="s">
        <v>2564</v>
      </c>
      <c r="I156" s="25"/>
      <c r="J156" s="23"/>
      <c r="K156" s="23"/>
    </row>
    <row r="157" spans="1:11" s="24" customFormat="1" ht="24" x14ac:dyDescent="0.25">
      <c r="A157" s="1">
        <v>147</v>
      </c>
      <c r="B157" s="1" t="s">
        <v>568</v>
      </c>
      <c r="C157" s="25" t="s">
        <v>569</v>
      </c>
      <c r="D157" s="25" t="s">
        <v>570</v>
      </c>
      <c r="E157" s="25" t="s">
        <v>46</v>
      </c>
      <c r="F157" s="22">
        <v>2.5920000000000005</v>
      </c>
      <c r="G157" s="22">
        <v>6.48</v>
      </c>
      <c r="H157" s="73" t="s">
        <v>2564</v>
      </c>
      <c r="I157" s="25"/>
      <c r="J157" s="23"/>
      <c r="K157" s="23"/>
    </row>
    <row r="158" spans="1:11" s="24" customFormat="1" ht="24" x14ac:dyDescent="0.25">
      <c r="A158" s="1">
        <v>148</v>
      </c>
      <c r="B158" s="1" t="s">
        <v>1612</v>
      </c>
      <c r="C158" s="25" t="s">
        <v>1613</v>
      </c>
      <c r="D158" s="25" t="s">
        <v>1614</v>
      </c>
      <c r="E158" s="25" t="s">
        <v>343</v>
      </c>
      <c r="F158" s="22">
        <v>12.780000000000001</v>
      </c>
      <c r="G158" s="22">
        <v>31.95</v>
      </c>
      <c r="H158" s="73" t="s">
        <v>2564</v>
      </c>
      <c r="I158" s="25"/>
      <c r="J158" s="23"/>
      <c r="K158" s="23"/>
    </row>
    <row r="159" spans="1:11" s="24" customFormat="1" ht="24" x14ac:dyDescent="0.25">
      <c r="A159" s="1">
        <v>149</v>
      </c>
      <c r="B159" s="1" t="s">
        <v>575</v>
      </c>
      <c r="C159" s="25" t="s">
        <v>576</v>
      </c>
      <c r="D159" s="25" t="s">
        <v>577</v>
      </c>
      <c r="E159" s="25" t="s">
        <v>578</v>
      </c>
      <c r="F159" s="22">
        <v>30.380000000000003</v>
      </c>
      <c r="G159" s="22">
        <v>75.95</v>
      </c>
      <c r="H159" s="73" t="s">
        <v>2124</v>
      </c>
      <c r="I159" s="25"/>
      <c r="J159" s="23"/>
      <c r="K159" s="23"/>
    </row>
    <row r="160" spans="1:11" s="24" customFormat="1" ht="36" x14ac:dyDescent="0.25">
      <c r="A160" s="1">
        <v>150</v>
      </c>
      <c r="B160" s="1" t="s">
        <v>579</v>
      </c>
      <c r="C160" s="25" t="s">
        <v>580</v>
      </c>
      <c r="D160" s="25" t="s">
        <v>581</v>
      </c>
      <c r="E160" s="25" t="s">
        <v>582</v>
      </c>
      <c r="F160" s="22">
        <v>8460.18</v>
      </c>
      <c r="G160" s="22">
        <v>21150.45</v>
      </c>
      <c r="H160" s="73" t="s">
        <v>2564</v>
      </c>
      <c r="I160" s="25"/>
      <c r="J160" s="23"/>
      <c r="K160" s="23"/>
    </row>
    <row r="161" spans="1:11" s="24" customFormat="1" ht="48" x14ac:dyDescent="0.25">
      <c r="A161" s="1">
        <v>151</v>
      </c>
      <c r="B161" s="1" t="s">
        <v>583</v>
      </c>
      <c r="C161" s="25" t="s">
        <v>584</v>
      </c>
      <c r="D161" s="25" t="s">
        <v>585</v>
      </c>
      <c r="E161" s="25" t="s">
        <v>187</v>
      </c>
      <c r="F161" s="22">
        <v>133.24800000000002</v>
      </c>
      <c r="G161" s="22">
        <v>333.12</v>
      </c>
      <c r="H161" s="73" t="s">
        <v>2564</v>
      </c>
      <c r="I161" s="25"/>
      <c r="J161" s="23"/>
      <c r="K161" s="23"/>
    </row>
    <row r="162" spans="1:11" s="24" customFormat="1" ht="24" x14ac:dyDescent="0.25">
      <c r="A162" s="1">
        <v>152</v>
      </c>
      <c r="B162" s="1" t="s">
        <v>586</v>
      </c>
      <c r="C162" s="25" t="s">
        <v>587</v>
      </c>
      <c r="D162" s="25" t="s">
        <v>588</v>
      </c>
      <c r="E162" s="25" t="s">
        <v>321</v>
      </c>
      <c r="F162" s="22">
        <v>552.51599999999996</v>
      </c>
      <c r="G162" s="22">
        <v>1381.29</v>
      </c>
      <c r="H162" s="73" t="s">
        <v>2124</v>
      </c>
      <c r="I162" s="25"/>
      <c r="J162" s="23"/>
      <c r="K162" s="23"/>
    </row>
    <row r="163" spans="1:11" s="24" customFormat="1" x14ac:dyDescent="0.25">
      <c r="A163" s="1">
        <v>153</v>
      </c>
      <c r="B163" s="1" t="s">
        <v>589</v>
      </c>
      <c r="C163" s="25" t="s">
        <v>590</v>
      </c>
      <c r="D163" s="25" t="s">
        <v>591</v>
      </c>
      <c r="E163" s="25" t="s">
        <v>187</v>
      </c>
      <c r="F163" s="22">
        <v>40.604000000000006</v>
      </c>
      <c r="G163" s="22">
        <v>101.51</v>
      </c>
      <c r="H163" s="73" t="s">
        <v>2564</v>
      </c>
      <c r="I163" s="25"/>
      <c r="J163" s="23"/>
      <c r="K163" s="23"/>
    </row>
    <row r="164" spans="1:11" s="24" customFormat="1" ht="24" x14ac:dyDescent="0.25">
      <c r="A164" s="1">
        <v>154</v>
      </c>
      <c r="B164" s="1" t="s">
        <v>2435</v>
      </c>
      <c r="C164" s="25" t="s">
        <v>2436</v>
      </c>
      <c r="D164" s="25" t="s">
        <v>2437</v>
      </c>
      <c r="E164" s="25" t="s">
        <v>2438</v>
      </c>
      <c r="F164" s="22">
        <v>1985.644</v>
      </c>
      <c r="G164" s="22">
        <v>4964.1099999999997</v>
      </c>
      <c r="H164" s="73" t="s">
        <v>2124</v>
      </c>
      <c r="I164" s="25"/>
      <c r="J164" s="23"/>
      <c r="K164" s="23"/>
    </row>
    <row r="165" spans="1:11" s="24" customFormat="1" ht="24" x14ac:dyDescent="0.25">
      <c r="A165" s="1">
        <v>155</v>
      </c>
      <c r="B165" s="1" t="s">
        <v>592</v>
      </c>
      <c r="C165" s="25" t="s">
        <v>587</v>
      </c>
      <c r="D165" s="25" t="s">
        <v>593</v>
      </c>
      <c r="E165" s="25" t="s">
        <v>331</v>
      </c>
      <c r="F165" s="22">
        <v>6529.692</v>
      </c>
      <c r="G165" s="22">
        <v>16324.23</v>
      </c>
      <c r="H165" s="73" t="s">
        <v>2124</v>
      </c>
      <c r="I165" s="25"/>
      <c r="J165" s="23"/>
      <c r="K165" s="23"/>
    </row>
    <row r="166" spans="1:11" s="24" customFormat="1" ht="24" x14ac:dyDescent="0.25">
      <c r="A166" s="1">
        <v>156</v>
      </c>
      <c r="B166" s="1" t="s">
        <v>594</v>
      </c>
      <c r="C166" s="25" t="s">
        <v>587</v>
      </c>
      <c r="D166" s="25" t="s">
        <v>595</v>
      </c>
      <c r="E166" s="25" t="s">
        <v>331</v>
      </c>
      <c r="F166" s="22">
        <v>1072.732</v>
      </c>
      <c r="G166" s="22">
        <v>2681.83</v>
      </c>
      <c r="H166" s="73" t="s">
        <v>2124</v>
      </c>
      <c r="I166" s="25"/>
      <c r="J166" s="23"/>
      <c r="K166" s="23"/>
    </row>
    <row r="167" spans="1:11" s="24" customFormat="1" x14ac:dyDescent="0.25">
      <c r="A167" s="1">
        <v>157</v>
      </c>
      <c r="B167" s="1" t="s">
        <v>604</v>
      </c>
      <c r="C167" s="25" t="s">
        <v>605</v>
      </c>
      <c r="D167" s="25" t="s">
        <v>606</v>
      </c>
      <c r="E167" s="25" t="s">
        <v>582</v>
      </c>
      <c r="F167" s="22">
        <v>101.512</v>
      </c>
      <c r="G167" s="22">
        <v>253.78</v>
      </c>
      <c r="H167" s="73" t="s">
        <v>2124</v>
      </c>
      <c r="I167" s="25"/>
      <c r="J167" s="23"/>
      <c r="K167" s="23"/>
    </row>
    <row r="168" spans="1:11" s="24" customFormat="1" x14ac:dyDescent="0.25">
      <c r="A168" s="1">
        <v>158</v>
      </c>
      <c r="B168" s="1" t="s">
        <v>1615</v>
      </c>
      <c r="C168" s="25" t="s">
        <v>1616</v>
      </c>
      <c r="D168" s="25" t="s">
        <v>1617</v>
      </c>
      <c r="E168" s="25" t="s">
        <v>199</v>
      </c>
      <c r="F168" s="22">
        <v>158.00800000000001</v>
      </c>
      <c r="G168" s="22">
        <v>395.02</v>
      </c>
      <c r="H168" s="73" t="s">
        <v>2124</v>
      </c>
      <c r="I168" s="25"/>
      <c r="J168" s="23"/>
      <c r="K168" s="23"/>
    </row>
    <row r="169" spans="1:11" s="24" customFormat="1" ht="36" x14ac:dyDescent="0.25">
      <c r="A169" s="1">
        <v>159</v>
      </c>
      <c r="B169" s="1" t="s">
        <v>2178</v>
      </c>
      <c r="C169" s="25" t="s">
        <v>2179</v>
      </c>
      <c r="D169" s="25" t="s">
        <v>2180</v>
      </c>
      <c r="E169" s="25" t="s">
        <v>2181</v>
      </c>
      <c r="F169" s="22">
        <v>188.18800000000002</v>
      </c>
      <c r="G169" s="22">
        <v>470.47</v>
      </c>
      <c r="H169" s="73" t="s">
        <v>2564</v>
      </c>
      <c r="I169" s="25"/>
      <c r="J169" s="23"/>
      <c r="K169" s="23"/>
    </row>
    <row r="170" spans="1:11" s="24" customFormat="1" ht="24" x14ac:dyDescent="0.25">
      <c r="A170" s="1">
        <v>160</v>
      </c>
      <c r="B170" s="1" t="s">
        <v>609</v>
      </c>
      <c r="C170" s="25" t="s">
        <v>610</v>
      </c>
      <c r="D170" s="25" t="s">
        <v>611</v>
      </c>
      <c r="E170" s="25" t="s">
        <v>46</v>
      </c>
      <c r="F170" s="22">
        <v>36.82</v>
      </c>
      <c r="G170" s="22">
        <v>92.05</v>
      </c>
      <c r="H170" s="73" t="s">
        <v>2564</v>
      </c>
      <c r="I170" s="25"/>
      <c r="J170" s="23"/>
      <c r="K170" s="23"/>
    </row>
    <row r="171" spans="1:11" s="24" customFormat="1" ht="24" x14ac:dyDescent="0.25">
      <c r="A171" s="1">
        <v>161</v>
      </c>
      <c r="B171" s="1" t="s">
        <v>612</v>
      </c>
      <c r="C171" s="25" t="s">
        <v>613</v>
      </c>
      <c r="D171" s="25" t="s">
        <v>614</v>
      </c>
      <c r="E171" s="25" t="s">
        <v>333</v>
      </c>
      <c r="F171" s="22">
        <v>46.283999999999999</v>
      </c>
      <c r="G171" s="22">
        <v>115.71</v>
      </c>
      <c r="H171" s="73" t="s">
        <v>2564</v>
      </c>
      <c r="I171" s="25"/>
      <c r="J171" s="23"/>
      <c r="K171" s="23"/>
    </row>
    <row r="172" spans="1:11" s="24" customFormat="1" ht="36" x14ac:dyDescent="0.25">
      <c r="A172" s="1">
        <v>162</v>
      </c>
      <c r="B172" s="1" t="s">
        <v>615</v>
      </c>
      <c r="C172" s="25" t="s">
        <v>616</v>
      </c>
      <c r="D172" s="25" t="s">
        <v>617</v>
      </c>
      <c r="E172" s="25" t="s">
        <v>582</v>
      </c>
      <c r="F172" s="22">
        <v>171.65600000000001</v>
      </c>
      <c r="G172" s="22">
        <v>429.14</v>
      </c>
      <c r="H172" s="73" t="s">
        <v>2564</v>
      </c>
      <c r="I172" s="25"/>
      <c r="J172" s="23"/>
      <c r="K172" s="23"/>
    </row>
    <row r="173" spans="1:11" s="24" customFormat="1" ht="24" x14ac:dyDescent="0.25">
      <c r="A173" s="1">
        <v>163</v>
      </c>
      <c r="B173" s="1" t="s">
        <v>2182</v>
      </c>
      <c r="C173" s="25" t="s">
        <v>2183</v>
      </c>
      <c r="D173" s="25" t="s">
        <v>2184</v>
      </c>
      <c r="E173" s="25" t="s">
        <v>2185</v>
      </c>
      <c r="F173" s="22">
        <v>94.004000000000005</v>
      </c>
      <c r="G173" s="22">
        <v>235.01</v>
      </c>
      <c r="H173" s="73" t="s">
        <v>2564</v>
      </c>
      <c r="I173" s="25"/>
      <c r="J173" s="23"/>
      <c r="K173" s="23"/>
    </row>
    <row r="174" spans="1:11" s="24" customFormat="1" ht="24" x14ac:dyDescent="0.25">
      <c r="A174" s="1">
        <v>164</v>
      </c>
      <c r="B174" s="1" t="s">
        <v>618</v>
      </c>
      <c r="C174" s="25" t="s">
        <v>619</v>
      </c>
      <c r="D174" s="25" t="s">
        <v>620</v>
      </c>
      <c r="E174" s="25" t="s">
        <v>187</v>
      </c>
      <c r="F174" s="22">
        <v>15.496000000000002</v>
      </c>
      <c r="G174" s="22">
        <v>38.74</v>
      </c>
      <c r="H174" s="73" t="s">
        <v>2564</v>
      </c>
      <c r="I174" s="25"/>
      <c r="J174" s="23"/>
      <c r="K174" s="23"/>
    </row>
    <row r="175" spans="1:11" s="24" customFormat="1" ht="24" x14ac:dyDescent="0.25">
      <c r="A175" s="1">
        <v>165</v>
      </c>
      <c r="B175" s="1" t="s">
        <v>624</v>
      </c>
      <c r="C175" s="25" t="s">
        <v>625</v>
      </c>
      <c r="D175" s="25" t="s">
        <v>626</v>
      </c>
      <c r="E175" s="25" t="s">
        <v>187</v>
      </c>
      <c r="F175" s="22">
        <v>271.62800000000004</v>
      </c>
      <c r="G175" s="22">
        <v>679.07</v>
      </c>
      <c r="H175" s="73" t="s">
        <v>2564</v>
      </c>
      <c r="I175" s="25"/>
      <c r="J175" s="23"/>
      <c r="K175" s="23"/>
    </row>
    <row r="176" spans="1:11" s="24" customFormat="1" ht="24" x14ac:dyDescent="0.25">
      <c r="A176" s="1">
        <v>166</v>
      </c>
      <c r="B176" s="1" t="s">
        <v>2186</v>
      </c>
      <c r="C176" s="25" t="s">
        <v>2187</v>
      </c>
      <c r="D176" s="25" t="s">
        <v>2188</v>
      </c>
      <c r="E176" s="25" t="s">
        <v>630</v>
      </c>
      <c r="F176" s="22">
        <v>20.400000000000002</v>
      </c>
      <c r="G176" s="22">
        <v>51</v>
      </c>
      <c r="H176" s="73" t="s">
        <v>2564</v>
      </c>
      <c r="I176" s="25"/>
      <c r="J176" s="23"/>
      <c r="K176" s="23"/>
    </row>
    <row r="177" spans="1:11" s="24" customFormat="1" ht="36" x14ac:dyDescent="0.25">
      <c r="A177" s="1">
        <v>167</v>
      </c>
      <c r="B177" s="1" t="s">
        <v>635</v>
      </c>
      <c r="C177" s="25" t="s">
        <v>616</v>
      </c>
      <c r="D177" s="25" t="s">
        <v>636</v>
      </c>
      <c r="E177" s="25" t="s">
        <v>582</v>
      </c>
      <c r="F177" s="22">
        <v>58.744000000000007</v>
      </c>
      <c r="G177" s="22">
        <v>146.86000000000001</v>
      </c>
      <c r="H177" s="73" t="s">
        <v>2564</v>
      </c>
      <c r="I177" s="25"/>
      <c r="J177" s="23"/>
      <c r="K177" s="23"/>
    </row>
    <row r="178" spans="1:11" s="24" customFormat="1" x14ac:dyDescent="0.25">
      <c r="A178" s="1">
        <v>168</v>
      </c>
      <c r="B178" s="1" t="s">
        <v>637</v>
      </c>
      <c r="C178" s="25" t="s">
        <v>638</v>
      </c>
      <c r="D178" s="25" t="s">
        <v>639</v>
      </c>
      <c r="E178" s="25" t="s">
        <v>387</v>
      </c>
      <c r="F178" s="22">
        <v>1605.04</v>
      </c>
      <c r="G178" s="22">
        <v>4012.6</v>
      </c>
      <c r="H178" s="73" t="s">
        <v>2564</v>
      </c>
      <c r="I178" s="25"/>
      <c r="J178" s="23"/>
      <c r="K178" s="23"/>
    </row>
    <row r="179" spans="1:11" s="24" customFormat="1" ht="24" x14ac:dyDescent="0.25">
      <c r="A179" s="1">
        <v>169</v>
      </c>
      <c r="B179" s="1" t="s">
        <v>640</v>
      </c>
      <c r="C179" s="25" t="s">
        <v>641</v>
      </c>
      <c r="D179" s="25" t="s">
        <v>642</v>
      </c>
      <c r="E179" s="25" t="s">
        <v>199</v>
      </c>
      <c r="F179" s="22">
        <v>68.239999999999995</v>
      </c>
      <c r="G179" s="22">
        <v>170.6</v>
      </c>
      <c r="H179" s="73" t="s">
        <v>2564</v>
      </c>
      <c r="I179" s="25"/>
      <c r="J179" s="23"/>
      <c r="K179" s="23"/>
    </row>
    <row r="180" spans="1:11" s="24" customFormat="1" ht="36" x14ac:dyDescent="0.25">
      <c r="A180" s="1">
        <v>170</v>
      </c>
      <c r="B180" s="1" t="s">
        <v>650</v>
      </c>
      <c r="C180" s="25" t="s">
        <v>651</v>
      </c>
      <c r="D180" s="25" t="s">
        <v>652</v>
      </c>
      <c r="E180" s="25" t="s">
        <v>653</v>
      </c>
      <c r="F180" s="22">
        <v>289.75200000000001</v>
      </c>
      <c r="G180" s="22">
        <v>724.38</v>
      </c>
      <c r="H180" s="73" t="s">
        <v>2564</v>
      </c>
      <c r="I180" s="25"/>
      <c r="J180" s="23"/>
      <c r="K180" s="23"/>
    </row>
    <row r="181" spans="1:11" s="24" customFormat="1" ht="24" x14ac:dyDescent="0.25">
      <c r="A181" s="1">
        <v>171</v>
      </c>
      <c r="B181" s="1" t="s">
        <v>659</v>
      </c>
      <c r="C181" s="25" t="s">
        <v>660</v>
      </c>
      <c r="D181" s="25" t="s">
        <v>661</v>
      </c>
      <c r="E181" s="25" t="s">
        <v>321</v>
      </c>
      <c r="F181" s="22">
        <v>64.384</v>
      </c>
      <c r="G181" s="22">
        <v>160.96</v>
      </c>
      <c r="H181" s="73" t="s">
        <v>2124</v>
      </c>
      <c r="I181" s="25"/>
      <c r="J181" s="23"/>
      <c r="K181" s="23"/>
    </row>
    <row r="182" spans="1:11" s="24" customFormat="1" ht="36" x14ac:dyDescent="0.25">
      <c r="A182" s="1">
        <v>172</v>
      </c>
      <c r="B182" s="55" t="s">
        <v>1618</v>
      </c>
      <c r="C182" s="25" t="s">
        <v>1619</v>
      </c>
      <c r="D182" s="25" t="s">
        <v>1620</v>
      </c>
      <c r="E182" s="25" t="s">
        <v>662</v>
      </c>
      <c r="F182" s="22">
        <v>1084.8799999999999</v>
      </c>
      <c r="G182" s="22">
        <v>2712.2</v>
      </c>
      <c r="H182" s="73" t="s">
        <v>2124</v>
      </c>
      <c r="I182" s="25"/>
      <c r="J182" s="23"/>
      <c r="K182" s="23"/>
    </row>
    <row r="183" spans="1:11" s="24" customFormat="1" ht="24" x14ac:dyDescent="0.25">
      <c r="A183" s="1">
        <v>173</v>
      </c>
      <c r="B183" s="1" t="s">
        <v>677</v>
      </c>
      <c r="C183" s="25" t="s">
        <v>678</v>
      </c>
      <c r="D183" s="25" t="s">
        <v>679</v>
      </c>
      <c r="E183" s="25" t="s">
        <v>680</v>
      </c>
      <c r="F183" s="22">
        <v>144.64000000000001</v>
      </c>
      <c r="G183" s="22">
        <v>361.6</v>
      </c>
      <c r="H183" s="73" t="s">
        <v>2124</v>
      </c>
      <c r="I183" s="25"/>
      <c r="J183" s="23"/>
      <c r="K183" s="23"/>
    </row>
    <row r="184" spans="1:11" s="24" customFormat="1" ht="36" x14ac:dyDescent="0.25">
      <c r="A184" s="1">
        <v>174</v>
      </c>
      <c r="B184" s="1" t="s">
        <v>681</v>
      </c>
      <c r="C184" s="25" t="s">
        <v>682</v>
      </c>
      <c r="D184" s="25" t="s">
        <v>683</v>
      </c>
      <c r="E184" s="25" t="s">
        <v>684</v>
      </c>
      <c r="F184" s="22">
        <v>355.05200000000002</v>
      </c>
      <c r="G184" s="22">
        <v>887.63</v>
      </c>
      <c r="H184" s="73" t="s">
        <v>2564</v>
      </c>
      <c r="I184" s="25"/>
      <c r="J184" s="23"/>
      <c r="K184" s="23"/>
    </row>
    <row r="185" spans="1:11" s="24" customFormat="1" ht="36" x14ac:dyDescent="0.25">
      <c r="A185" s="1">
        <v>175</v>
      </c>
      <c r="B185" s="1" t="s">
        <v>685</v>
      </c>
      <c r="C185" s="25" t="s">
        <v>686</v>
      </c>
      <c r="D185" s="25" t="s">
        <v>687</v>
      </c>
      <c r="E185" s="25" t="s">
        <v>688</v>
      </c>
      <c r="F185" s="22">
        <v>12.240000000000002</v>
      </c>
      <c r="G185" s="22">
        <v>30.6</v>
      </c>
      <c r="H185" s="73" t="s">
        <v>2124</v>
      </c>
      <c r="I185" s="25"/>
      <c r="J185" s="23"/>
      <c r="K185" s="23"/>
    </row>
    <row r="186" spans="1:11" s="24" customFormat="1" ht="36" x14ac:dyDescent="0.25">
      <c r="A186" s="1">
        <v>176</v>
      </c>
      <c r="B186" s="1" t="s">
        <v>1625</v>
      </c>
      <c r="C186" s="25" t="s">
        <v>1626</v>
      </c>
      <c r="D186" s="25" t="s">
        <v>1627</v>
      </c>
      <c r="E186" s="25" t="s">
        <v>299</v>
      </c>
      <c r="F186" s="22">
        <v>67.900000000000006</v>
      </c>
      <c r="G186" s="22">
        <v>169.75</v>
      </c>
      <c r="H186" s="73" t="s">
        <v>2564</v>
      </c>
      <c r="I186" s="25"/>
      <c r="J186" s="23"/>
      <c r="K186" s="23"/>
    </row>
    <row r="187" spans="1:11" s="24" customFormat="1" ht="24" x14ac:dyDescent="0.25">
      <c r="A187" s="1">
        <v>177</v>
      </c>
      <c r="B187" s="55" t="s">
        <v>689</v>
      </c>
      <c r="C187" s="25" t="s">
        <v>690</v>
      </c>
      <c r="D187" s="25" t="s">
        <v>691</v>
      </c>
      <c r="E187" s="25" t="s">
        <v>692</v>
      </c>
      <c r="F187" s="22">
        <v>1474.4520000000002</v>
      </c>
      <c r="G187" s="22">
        <v>3686.13</v>
      </c>
      <c r="H187" s="73" t="s">
        <v>2124</v>
      </c>
      <c r="I187" s="25"/>
      <c r="J187" s="23"/>
      <c r="K187" s="23"/>
    </row>
    <row r="188" spans="1:11" s="24" customFormat="1" x14ac:dyDescent="0.25">
      <c r="A188" s="1">
        <v>178</v>
      </c>
      <c r="B188" s="1" t="s">
        <v>1628</v>
      </c>
      <c r="C188" s="25" t="s">
        <v>1629</v>
      </c>
      <c r="D188" s="25" t="s">
        <v>1630</v>
      </c>
      <c r="E188" s="25" t="s">
        <v>199</v>
      </c>
      <c r="F188" s="22">
        <v>81.00800000000001</v>
      </c>
      <c r="G188" s="22">
        <v>202.52</v>
      </c>
      <c r="H188" s="73" t="s">
        <v>2124</v>
      </c>
      <c r="I188" s="25"/>
      <c r="J188" s="23"/>
      <c r="K188" s="23"/>
    </row>
    <row r="189" spans="1:11" s="24" customFormat="1" x14ac:dyDescent="0.25">
      <c r="A189" s="1">
        <v>179</v>
      </c>
      <c r="B189" s="1" t="s">
        <v>1635</v>
      </c>
      <c r="C189" s="25" t="s">
        <v>1636</v>
      </c>
      <c r="D189" s="25" t="s">
        <v>1637</v>
      </c>
      <c r="E189" s="25" t="s">
        <v>331</v>
      </c>
      <c r="F189" s="22">
        <v>9712.7440000000006</v>
      </c>
      <c r="G189" s="22">
        <v>24281.86</v>
      </c>
      <c r="H189" s="73" t="s">
        <v>2124</v>
      </c>
      <c r="I189" s="25"/>
      <c r="J189" s="23"/>
      <c r="K189" s="23"/>
    </row>
    <row r="190" spans="1:11" s="24" customFormat="1" ht="24" x14ac:dyDescent="0.25">
      <c r="A190" s="1">
        <v>180</v>
      </c>
      <c r="B190" s="1" t="s">
        <v>1638</v>
      </c>
      <c r="C190" s="25" t="s">
        <v>1639</v>
      </c>
      <c r="D190" s="25" t="s">
        <v>1640</v>
      </c>
      <c r="E190" s="25" t="s">
        <v>1641</v>
      </c>
      <c r="F190" s="22">
        <v>1355.38</v>
      </c>
      <c r="G190" s="22">
        <v>3388.45</v>
      </c>
      <c r="H190" s="73" t="s">
        <v>2124</v>
      </c>
      <c r="I190" s="25"/>
      <c r="J190" s="23"/>
      <c r="K190" s="23"/>
    </row>
    <row r="191" spans="1:11" s="24" customFormat="1" ht="36" x14ac:dyDescent="0.25">
      <c r="A191" s="1">
        <v>181</v>
      </c>
      <c r="B191" s="1" t="s">
        <v>698</v>
      </c>
      <c r="C191" s="25" t="s">
        <v>699</v>
      </c>
      <c r="D191" s="25" t="s">
        <v>700</v>
      </c>
      <c r="E191" s="25" t="s">
        <v>187</v>
      </c>
      <c r="F191" s="22">
        <v>364.77600000000007</v>
      </c>
      <c r="G191" s="22">
        <v>911.94</v>
      </c>
      <c r="H191" s="73" t="s">
        <v>2564</v>
      </c>
      <c r="I191" s="25"/>
      <c r="J191" s="23"/>
      <c r="K191" s="23"/>
    </row>
    <row r="192" spans="1:11" s="24" customFormat="1" ht="24" x14ac:dyDescent="0.25">
      <c r="A192" s="1">
        <v>182</v>
      </c>
      <c r="B192" s="1" t="s">
        <v>1644</v>
      </c>
      <c r="C192" s="25" t="s">
        <v>1645</v>
      </c>
      <c r="D192" s="25" t="s">
        <v>1646</v>
      </c>
      <c r="E192" s="25" t="s">
        <v>1647</v>
      </c>
      <c r="F192" s="22">
        <v>37171.368000000002</v>
      </c>
      <c r="G192" s="22">
        <v>92928.42</v>
      </c>
      <c r="H192" s="73" t="s">
        <v>2124</v>
      </c>
      <c r="I192" s="25"/>
      <c r="J192" s="23"/>
      <c r="K192" s="23"/>
    </row>
    <row r="193" spans="1:11" s="24" customFormat="1" x14ac:dyDescent="0.25">
      <c r="A193" s="1">
        <v>183</v>
      </c>
      <c r="B193" s="1" t="s">
        <v>701</v>
      </c>
      <c r="C193" s="25" t="s">
        <v>702</v>
      </c>
      <c r="D193" s="25" t="s">
        <v>703</v>
      </c>
      <c r="E193" s="25" t="s">
        <v>121</v>
      </c>
      <c r="F193" s="22">
        <v>412.86400000000003</v>
      </c>
      <c r="G193" s="22">
        <v>1032.1600000000001</v>
      </c>
      <c r="H193" s="73" t="s">
        <v>2124</v>
      </c>
      <c r="I193" s="25"/>
      <c r="J193" s="23"/>
      <c r="K193" s="23"/>
    </row>
    <row r="194" spans="1:11" s="24" customFormat="1" ht="24" x14ac:dyDescent="0.25">
      <c r="A194" s="1">
        <v>184</v>
      </c>
      <c r="B194" s="1" t="s">
        <v>1371</v>
      </c>
      <c r="C194" s="25" t="s">
        <v>1372</v>
      </c>
      <c r="D194" s="25" t="s">
        <v>1373</v>
      </c>
      <c r="E194" s="25" t="s">
        <v>121</v>
      </c>
      <c r="F194" s="22">
        <v>558.47200000000009</v>
      </c>
      <c r="G194" s="22">
        <v>1396.18</v>
      </c>
      <c r="H194" s="73" t="s">
        <v>2124</v>
      </c>
      <c r="I194" s="25"/>
      <c r="J194" s="23"/>
      <c r="K194" s="23"/>
    </row>
    <row r="195" spans="1:11" s="24" customFormat="1" ht="24" x14ac:dyDescent="0.25">
      <c r="A195" s="1">
        <v>185</v>
      </c>
      <c r="B195" s="1" t="s">
        <v>1374</v>
      </c>
      <c r="C195" s="25" t="s">
        <v>1375</v>
      </c>
      <c r="D195" s="25" t="s">
        <v>1376</v>
      </c>
      <c r="E195" s="25" t="s">
        <v>1377</v>
      </c>
      <c r="F195" s="22">
        <v>5.98</v>
      </c>
      <c r="G195" s="22">
        <v>14.95</v>
      </c>
      <c r="H195" s="73" t="s">
        <v>2124</v>
      </c>
      <c r="I195" s="25"/>
      <c r="J195" s="23"/>
      <c r="K195" s="23"/>
    </row>
    <row r="196" spans="1:11" s="24" customFormat="1" ht="36" x14ac:dyDescent="0.25">
      <c r="A196" s="1">
        <v>186</v>
      </c>
      <c r="B196" s="1" t="s">
        <v>2207</v>
      </c>
      <c r="C196" s="25" t="s">
        <v>2208</v>
      </c>
      <c r="D196" s="25" t="s">
        <v>2209</v>
      </c>
      <c r="E196" s="25" t="s">
        <v>138</v>
      </c>
      <c r="F196" s="22">
        <v>25.5</v>
      </c>
      <c r="G196" s="22">
        <v>63.75</v>
      </c>
      <c r="H196" s="73" t="s">
        <v>2124</v>
      </c>
      <c r="I196" s="25"/>
      <c r="J196" s="23"/>
      <c r="K196" s="23"/>
    </row>
    <row r="197" spans="1:11" s="24" customFormat="1" ht="48" x14ac:dyDescent="0.25">
      <c r="A197" s="1">
        <v>187</v>
      </c>
      <c r="B197" s="1" t="s">
        <v>1655</v>
      </c>
      <c r="C197" s="25" t="s">
        <v>1656</v>
      </c>
      <c r="D197" s="25" t="s">
        <v>1657</v>
      </c>
      <c r="E197" s="25" t="s">
        <v>1658</v>
      </c>
      <c r="F197" s="22">
        <v>146.44800000000001</v>
      </c>
      <c r="G197" s="22">
        <v>366.12</v>
      </c>
      <c r="H197" s="73" t="s">
        <v>2564</v>
      </c>
      <c r="I197" s="25"/>
      <c r="J197" s="23"/>
      <c r="K197" s="23"/>
    </row>
    <row r="198" spans="1:11" s="24" customFormat="1" ht="24" x14ac:dyDescent="0.25">
      <c r="A198" s="1">
        <v>188</v>
      </c>
      <c r="B198" s="1" t="s">
        <v>723</v>
      </c>
      <c r="C198" s="25" t="s">
        <v>724</v>
      </c>
      <c r="D198" s="25" t="s">
        <v>725</v>
      </c>
      <c r="E198" s="25" t="s">
        <v>726</v>
      </c>
      <c r="F198" s="22">
        <v>26.580000000000002</v>
      </c>
      <c r="G198" s="22">
        <v>66.45</v>
      </c>
      <c r="H198" s="73" t="s">
        <v>2564</v>
      </c>
      <c r="I198" s="25"/>
      <c r="J198" s="23"/>
      <c r="K198" s="23"/>
    </row>
    <row r="199" spans="1:11" s="24" customFormat="1" ht="36" x14ac:dyDescent="0.25">
      <c r="A199" s="1">
        <v>189</v>
      </c>
      <c r="B199" s="1" t="s">
        <v>1659</v>
      </c>
      <c r="C199" s="25" t="s">
        <v>1660</v>
      </c>
      <c r="D199" s="25" t="s">
        <v>1661</v>
      </c>
      <c r="E199" s="25" t="s">
        <v>1662</v>
      </c>
      <c r="F199" s="22">
        <v>430.15600000000006</v>
      </c>
      <c r="G199" s="22">
        <v>1075.3900000000001</v>
      </c>
      <c r="H199" s="73" t="s">
        <v>2564</v>
      </c>
      <c r="I199" s="25"/>
      <c r="J199" s="23"/>
      <c r="K199" s="23"/>
    </row>
    <row r="200" spans="1:11" s="24" customFormat="1" x14ac:dyDescent="0.25">
      <c r="A200" s="1">
        <v>190</v>
      </c>
      <c r="B200" s="1" t="s">
        <v>731</v>
      </c>
      <c r="C200" s="25" t="s">
        <v>732</v>
      </c>
      <c r="D200" s="25" t="s">
        <v>733</v>
      </c>
      <c r="E200" s="25" t="s">
        <v>734</v>
      </c>
      <c r="F200" s="22">
        <v>47.836000000000006</v>
      </c>
      <c r="G200" s="22">
        <v>119.59</v>
      </c>
      <c r="H200" s="73" t="s">
        <v>2124</v>
      </c>
      <c r="I200" s="25"/>
      <c r="J200" s="23"/>
      <c r="K200" s="23"/>
    </row>
    <row r="201" spans="1:11" s="24" customFormat="1" ht="36" x14ac:dyDescent="0.25">
      <c r="A201" s="1">
        <v>191</v>
      </c>
      <c r="B201" s="1" t="s">
        <v>735</v>
      </c>
      <c r="C201" s="25" t="s">
        <v>736</v>
      </c>
      <c r="D201" s="25" t="s">
        <v>737</v>
      </c>
      <c r="E201" s="25" t="s">
        <v>730</v>
      </c>
      <c r="F201" s="22">
        <v>1.8800000000000001</v>
      </c>
      <c r="G201" s="22">
        <v>4.7</v>
      </c>
      <c r="H201" s="73" t="s">
        <v>2124</v>
      </c>
      <c r="I201" s="25"/>
      <c r="J201" s="23"/>
      <c r="K201" s="23"/>
    </row>
    <row r="202" spans="1:11" s="24" customFormat="1" ht="72" x14ac:dyDescent="0.25">
      <c r="A202" s="1">
        <v>192</v>
      </c>
      <c r="B202" s="1" t="s">
        <v>1663</v>
      </c>
      <c r="C202" s="25" t="s">
        <v>1664</v>
      </c>
      <c r="D202" s="25" t="s">
        <v>1665</v>
      </c>
      <c r="E202" s="25" t="s">
        <v>1341</v>
      </c>
      <c r="F202" s="22">
        <v>322.29600000000005</v>
      </c>
      <c r="G202" s="22">
        <v>805.74</v>
      </c>
      <c r="H202" s="73" t="s">
        <v>2564</v>
      </c>
      <c r="I202" s="25"/>
      <c r="J202" s="23"/>
      <c r="K202" s="23"/>
    </row>
    <row r="203" spans="1:11" s="24" customFormat="1" ht="36" x14ac:dyDescent="0.25">
      <c r="A203" s="1">
        <v>193</v>
      </c>
      <c r="B203" s="1" t="s">
        <v>1666</v>
      </c>
      <c r="C203" s="25" t="s">
        <v>1667</v>
      </c>
      <c r="D203" s="25" t="s">
        <v>1668</v>
      </c>
      <c r="E203" s="25" t="s">
        <v>1326</v>
      </c>
      <c r="F203" s="22">
        <v>76.736000000000004</v>
      </c>
      <c r="G203" s="22">
        <v>191.84</v>
      </c>
      <c r="H203" s="73" t="s">
        <v>2564</v>
      </c>
      <c r="I203" s="25"/>
      <c r="J203" s="23"/>
      <c r="K203" s="23"/>
    </row>
    <row r="204" spans="1:11" s="24" customFormat="1" ht="24" x14ac:dyDescent="0.25">
      <c r="A204" s="1">
        <v>194</v>
      </c>
      <c r="B204" s="1" t="s">
        <v>1669</v>
      </c>
      <c r="C204" s="25" t="s">
        <v>1670</v>
      </c>
      <c r="D204" s="25" t="s">
        <v>1671</v>
      </c>
      <c r="E204" s="25" t="s">
        <v>1672</v>
      </c>
      <c r="F204" s="22">
        <v>1.708</v>
      </c>
      <c r="G204" s="22">
        <v>4.2699999999999996</v>
      </c>
      <c r="H204" s="73" t="s">
        <v>2564</v>
      </c>
      <c r="I204" s="25"/>
      <c r="J204" s="23"/>
      <c r="K204" s="23"/>
    </row>
    <row r="205" spans="1:11" s="24" customFormat="1" ht="48" x14ac:dyDescent="0.25">
      <c r="A205" s="1">
        <v>195</v>
      </c>
      <c r="B205" s="1" t="s">
        <v>741</v>
      </c>
      <c r="C205" s="25" t="s">
        <v>742</v>
      </c>
      <c r="D205" s="25" t="s">
        <v>743</v>
      </c>
      <c r="E205" s="25" t="s">
        <v>187</v>
      </c>
      <c r="F205" s="22">
        <v>218.92</v>
      </c>
      <c r="G205" s="22">
        <v>547.29999999999995</v>
      </c>
      <c r="H205" s="73" t="s">
        <v>2564</v>
      </c>
      <c r="I205" s="25"/>
      <c r="J205" s="23"/>
      <c r="K205" s="23"/>
    </row>
    <row r="206" spans="1:11" s="24" customFormat="1" ht="24" x14ac:dyDescent="0.25">
      <c r="A206" s="1">
        <v>196</v>
      </c>
      <c r="B206" s="1" t="s">
        <v>748</v>
      </c>
      <c r="C206" s="25" t="s">
        <v>749</v>
      </c>
      <c r="D206" s="25" t="s">
        <v>750</v>
      </c>
      <c r="E206" s="25" t="s">
        <v>751</v>
      </c>
      <c r="F206" s="22">
        <v>16.34</v>
      </c>
      <c r="G206" s="22">
        <v>40.85</v>
      </c>
      <c r="H206" s="73" t="s">
        <v>2124</v>
      </c>
      <c r="I206" s="25"/>
      <c r="J206" s="23"/>
      <c r="K206" s="23"/>
    </row>
    <row r="207" spans="1:11" s="24" customFormat="1" ht="36" x14ac:dyDescent="0.25">
      <c r="A207" s="1">
        <v>197</v>
      </c>
      <c r="B207" s="1" t="s">
        <v>1673</v>
      </c>
      <c r="C207" s="25" t="s">
        <v>1674</v>
      </c>
      <c r="D207" s="25" t="s">
        <v>1675</v>
      </c>
      <c r="E207" s="25" t="s">
        <v>1328</v>
      </c>
      <c r="F207" s="22">
        <v>245.58400000000003</v>
      </c>
      <c r="G207" s="22">
        <v>613.96</v>
      </c>
      <c r="H207" s="73" t="s">
        <v>2564</v>
      </c>
      <c r="I207" s="25"/>
      <c r="J207" s="23"/>
      <c r="K207" s="23"/>
    </row>
    <row r="208" spans="1:11" s="24" customFormat="1" ht="24" x14ac:dyDescent="0.25">
      <c r="A208" s="1">
        <v>198</v>
      </c>
      <c r="B208" s="1" t="s">
        <v>2214</v>
      </c>
      <c r="C208" s="25" t="s">
        <v>2215</v>
      </c>
      <c r="D208" s="25" t="s">
        <v>2216</v>
      </c>
      <c r="E208" s="25" t="s">
        <v>2217</v>
      </c>
      <c r="F208" s="22">
        <v>1358.64</v>
      </c>
      <c r="G208" s="22">
        <v>3396.6</v>
      </c>
      <c r="H208" s="73" t="s">
        <v>2564</v>
      </c>
      <c r="I208" s="25"/>
      <c r="J208" s="23"/>
      <c r="K208" s="23"/>
    </row>
    <row r="209" spans="1:11" s="24" customFormat="1" ht="24" x14ac:dyDescent="0.25">
      <c r="A209" s="1">
        <v>199</v>
      </c>
      <c r="B209" s="1" t="s">
        <v>1676</v>
      </c>
      <c r="C209" s="25" t="s">
        <v>1670</v>
      </c>
      <c r="D209" s="25" t="s">
        <v>1677</v>
      </c>
      <c r="E209" s="25" t="s">
        <v>1678</v>
      </c>
      <c r="F209" s="22">
        <v>22.591999999999999</v>
      </c>
      <c r="G209" s="22">
        <v>56.48</v>
      </c>
      <c r="H209" s="73" t="s">
        <v>2564</v>
      </c>
      <c r="I209" s="25"/>
      <c r="J209" s="23"/>
      <c r="K209" s="23"/>
    </row>
    <row r="210" spans="1:11" s="24" customFormat="1" ht="24" x14ac:dyDescent="0.25">
      <c r="A210" s="1">
        <v>200</v>
      </c>
      <c r="B210" s="1" t="s">
        <v>753</v>
      </c>
      <c r="C210" s="25" t="s">
        <v>754</v>
      </c>
      <c r="D210" s="25" t="s">
        <v>755</v>
      </c>
      <c r="E210" s="25" t="s">
        <v>518</v>
      </c>
      <c r="F210" s="22">
        <v>48.484000000000002</v>
      </c>
      <c r="G210" s="22">
        <v>121.21</v>
      </c>
      <c r="H210" s="73" t="s">
        <v>2124</v>
      </c>
      <c r="I210" s="25"/>
      <c r="J210" s="23"/>
      <c r="K210" s="23"/>
    </row>
    <row r="211" spans="1:11" s="24" customFormat="1" ht="36" x14ac:dyDescent="0.25">
      <c r="A211" s="1">
        <v>201</v>
      </c>
      <c r="B211" s="1" t="s">
        <v>766</v>
      </c>
      <c r="C211" s="25" t="s">
        <v>767</v>
      </c>
      <c r="D211" s="25" t="s">
        <v>768</v>
      </c>
      <c r="E211" s="25" t="s">
        <v>58</v>
      </c>
      <c r="F211" s="22">
        <v>251.98400000000004</v>
      </c>
      <c r="G211" s="22">
        <v>629.96</v>
      </c>
      <c r="H211" s="73" t="s">
        <v>2564</v>
      </c>
      <c r="I211" s="25"/>
      <c r="J211" s="23"/>
      <c r="K211" s="23"/>
    </row>
    <row r="212" spans="1:11" s="24" customFormat="1" ht="24" x14ac:dyDescent="0.25">
      <c r="A212" s="1">
        <v>202</v>
      </c>
      <c r="B212" s="1" t="s">
        <v>769</v>
      </c>
      <c r="C212" s="25" t="s">
        <v>770</v>
      </c>
      <c r="D212" s="25" t="s">
        <v>771</v>
      </c>
      <c r="E212" s="25" t="s">
        <v>58</v>
      </c>
      <c r="F212" s="22">
        <v>113.036</v>
      </c>
      <c r="G212" s="22">
        <v>282.58999999999997</v>
      </c>
      <c r="H212" s="73" t="s">
        <v>2564</v>
      </c>
      <c r="I212" s="25"/>
      <c r="J212" s="23"/>
      <c r="K212" s="23"/>
    </row>
    <row r="213" spans="1:11" s="24" customFormat="1" ht="60" x14ac:dyDescent="0.25">
      <c r="A213" s="1">
        <v>203</v>
      </c>
      <c r="B213" s="1" t="s">
        <v>1682</v>
      </c>
      <c r="C213" s="25" t="s">
        <v>1683</v>
      </c>
      <c r="D213" s="25" t="s">
        <v>1684</v>
      </c>
      <c r="E213" s="25" t="s">
        <v>1685</v>
      </c>
      <c r="F213" s="22">
        <v>15.452000000000002</v>
      </c>
      <c r="G213" s="22">
        <v>38.630000000000003</v>
      </c>
      <c r="H213" s="73" t="s">
        <v>2564</v>
      </c>
      <c r="I213" s="25"/>
      <c r="J213" s="23"/>
      <c r="K213" s="23"/>
    </row>
    <row r="214" spans="1:11" s="24" customFormat="1" ht="24" x14ac:dyDescent="0.25">
      <c r="A214" s="1">
        <v>204</v>
      </c>
      <c r="B214" s="1" t="s">
        <v>779</v>
      </c>
      <c r="C214" s="25" t="s">
        <v>780</v>
      </c>
      <c r="D214" s="25" t="s">
        <v>781</v>
      </c>
      <c r="E214" s="25" t="s">
        <v>46</v>
      </c>
      <c r="F214" s="22">
        <v>20.288</v>
      </c>
      <c r="G214" s="22">
        <v>50.72</v>
      </c>
      <c r="H214" s="73" t="s">
        <v>2564</v>
      </c>
      <c r="I214" s="25"/>
      <c r="J214" s="23"/>
      <c r="K214" s="23"/>
    </row>
    <row r="215" spans="1:11" s="24" customFormat="1" ht="36" x14ac:dyDescent="0.25">
      <c r="A215" s="1">
        <v>205</v>
      </c>
      <c r="B215" s="1" t="s">
        <v>788</v>
      </c>
      <c r="C215" s="25" t="s">
        <v>789</v>
      </c>
      <c r="D215" s="25" t="s">
        <v>790</v>
      </c>
      <c r="E215" s="25" t="s">
        <v>121</v>
      </c>
      <c r="F215" s="22">
        <v>155.15600000000001</v>
      </c>
      <c r="G215" s="22">
        <v>387.89</v>
      </c>
      <c r="H215" s="73" t="s">
        <v>2124</v>
      </c>
      <c r="I215" s="25"/>
      <c r="J215" s="23"/>
      <c r="K215" s="23"/>
    </row>
    <row r="216" spans="1:11" s="24" customFormat="1" ht="24" x14ac:dyDescent="0.25">
      <c r="A216" s="1">
        <v>206</v>
      </c>
      <c r="B216" s="1" t="s">
        <v>791</v>
      </c>
      <c r="C216" s="25" t="s">
        <v>761</v>
      </c>
      <c r="D216" s="25" t="s">
        <v>792</v>
      </c>
      <c r="E216" s="25" t="s">
        <v>187</v>
      </c>
      <c r="F216" s="22">
        <v>124.33199999999999</v>
      </c>
      <c r="G216" s="22">
        <v>310.83</v>
      </c>
      <c r="H216" s="73" t="s">
        <v>2564</v>
      </c>
      <c r="I216" s="25"/>
      <c r="J216" s="23"/>
      <c r="K216" s="23"/>
    </row>
    <row r="217" spans="1:11" s="24" customFormat="1" ht="24" x14ac:dyDescent="0.25">
      <c r="A217" s="1">
        <v>207</v>
      </c>
      <c r="B217" s="1" t="s">
        <v>793</v>
      </c>
      <c r="C217" s="25" t="s">
        <v>794</v>
      </c>
      <c r="D217" s="25" t="s">
        <v>795</v>
      </c>
      <c r="E217" s="25" t="s">
        <v>796</v>
      </c>
      <c r="F217" s="22">
        <v>41.656000000000006</v>
      </c>
      <c r="G217" s="22">
        <v>104.14</v>
      </c>
      <c r="H217" s="73" t="s">
        <v>2564</v>
      </c>
      <c r="I217" s="25"/>
      <c r="J217" s="23"/>
      <c r="K217" s="23"/>
    </row>
    <row r="218" spans="1:11" s="24" customFormat="1" ht="24" x14ac:dyDescent="0.25">
      <c r="A218" s="1">
        <v>208</v>
      </c>
      <c r="B218" s="1" t="s">
        <v>800</v>
      </c>
      <c r="C218" s="25" t="s">
        <v>801</v>
      </c>
      <c r="D218" s="25" t="s">
        <v>802</v>
      </c>
      <c r="E218" s="25" t="s">
        <v>46</v>
      </c>
      <c r="F218" s="22">
        <v>120.23599999999999</v>
      </c>
      <c r="G218" s="22">
        <v>300.58999999999997</v>
      </c>
      <c r="H218" s="73" t="s">
        <v>2564</v>
      </c>
      <c r="I218" s="25"/>
      <c r="J218" s="23"/>
      <c r="K218" s="23"/>
    </row>
    <row r="219" spans="1:11" s="24" customFormat="1" ht="24" x14ac:dyDescent="0.25">
      <c r="A219" s="1">
        <v>209</v>
      </c>
      <c r="B219" s="1" t="s">
        <v>803</v>
      </c>
      <c r="C219" s="25" t="s">
        <v>804</v>
      </c>
      <c r="D219" s="25" t="s">
        <v>805</v>
      </c>
      <c r="E219" s="25" t="s">
        <v>46</v>
      </c>
      <c r="F219" s="22">
        <v>30.636000000000003</v>
      </c>
      <c r="G219" s="22">
        <v>76.59</v>
      </c>
      <c r="H219" s="73" t="s">
        <v>2564</v>
      </c>
      <c r="I219" s="25"/>
      <c r="J219" s="23"/>
      <c r="K219" s="23"/>
    </row>
    <row r="220" spans="1:11" s="24" customFormat="1" x14ac:dyDescent="0.25">
      <c r="A220" s="1">
        <v>210</v>
      </c>
      <c r="B220" s="1" t="s">
        <v>806</v>
      </c>
      <c r="C220" s="25" t="s">
        <v>807</v>
      </c>
      <c r="D220" s="25" t="s">
        <v>808</v>
      </c>
      <c r="E220" s="25" t="s">
        <v>387</v>
      </c>
      <c r="F220" s="22">
        <v>138.76400000000001</v>
      </c>
      <c r="G220" s="22">
        <v>346.91</v>
      </c>
      <c r="H220" s="73" t="s">
        <v>2124</v>
      </c>
      <c r="I220" s="25"/>
      <c r="J220" s="23"/>
      <c r="K220" s="23"/>
    </row>
    <row r="221" spans="1:11" s="24" customFormat="1" ht="24" x14ac:dyDescent="0.25">
      <c r="A221" s="1">
        <v>211</v>
      </c>
      <c r="B221" s="1" t="s">
        <v>809</v>
      </c>
      <c r="C221" s="25" t="s">
        <v>810</v>
      </c>
      <c r="D221" s="25" t="s">
        <v>811</v>
      </c>
      <c r="E221" s="25" t="s">
        <v>812</v>
      </c>
      <c r="F221" s="22">
        <v>19.316000000000003</v>
      </c>
      <c r="G221" s="22">
        <v>48.29</v>
      </c>
      <c r="H221" s="73" t="s">
        <v>2564</v>
      </c>
      <c r="I221" s="25"/>
      <c r="J221" s="23"/>
      <c r="K221" s="23"/>
    </row>
    <row r="222" spans="1:11" s="24" customFormat="1" ht="36" x14ac:dyDescent="0.25">
      <c r="A222" s="1">
        <v>212</v>
      </c>
      <c r="B222" s="1" t="s">
        <v>813</v>
      </c>
      <c r="C222" s="25" t="s">
        <v>814</v>
      </c>
      <c r="D222" s="25" t="s">
        <v>815</v>
      </c>
      <c r="E222" s="25" t="s">
        <v>34</v>
      </c>
      <c r="F222" s="22">
        <v>100.98400000000001</v>
      </c>
      <c r="G222" s="22">
        <v>252.46</v>
      </c>
      <c r="H222" s="73" t="s">
        <v>2564</v>
      </c>
      <c r="I222" s="25"/>
      <c r="J222" s="23"/>
      <c r="K222" s="23"/>
    </row>
    <row r="223" spans="1:11" s="24" customFormat="1" ht="24" x14ac:dyDescent="0.25">
      <c r="A223" s="1">
        <v>213</v>
      </c>
      <c r="B223" s="1" t="s">
        <v>1693</v>
      </c>
      <c r="C223" s="25" t="s">
        <v>1694</v>
      </c>
      <c r="D223" s="25" t="s">
        <v>1695</v>
      </c>
      <c r="E223" s="25" t="s">
        <v>199</v>
      </c>
      <c r="F223" s="22">
        <v>180.06800000000001</v>
      </c>
      <c r="G223" s="22">
        <v>450.17</v>
      </c>
      <c r="H223" s="73" t="s">
        <v>2124</v>
      </c>
      <c r="I223" s="25"/>
      <c r="J223" s="23"/>
      <c r="K223" s="23"/>
    </row>
    <row r="224" spans="1:11" s="24" customFormat="1" ht="24" x14ac:dyDescent="0.25">
      <c r="A224" s="1">
        <v>214</v>
      </c>
      <c r="B224" s="1" t="s">
        <v>1342</v>
      </c>
      <c r="C224" s="25" t="s">
        <v>1343</v>
      </c>
      <c r="D224" s="25" t="s">
        <v>1344</v>
      </c>
      <c r="E224" s="25" t="s">
        <v>1345</v>
      </c>
      <c r="F224" s="22">
        <v>136.80000000000001</v>
      </c>
      <c r="G224" s="22">
        <v>342</v>
      </c>
      <c r="H224" s="73" t="s">
        <v>2124</v>
      </c>
      <c r="I224" s="25"/>
      <c r="J224" s="23"/>
      <c r="K224" s="23"/>
    </row>
    <row r="225" spans="1:11" s="24" customFormat="1" ht="24" x14ac:dyDescent="0.25">
      <c r="A225" s="1">
        <v>215</v>
      </c>
      <c r="B225" s="1" t="s">
        <v>823</v>
      </c>
      <c r="C225" s="25" t="s">
        <v>824</v>
      </c>
      <c r="D225" s="25" t="s">
        <v>825</v>
      </c>
      <c r="E225" s="25" t="s">
        <v>187</v>
      </c>
      <c r="F225" s="22">
        <v>93.240000000000009</v>
      </c>
      <c r="G225" s="22">
        <v>233.1</v>
      </c>
      <c r="H225" s="73" t="s">
        <v>2564</v>
      </c>
      <c r="I225" s="25"/>
      <c r="J225" s="23"/>
      <c r="K225" s="23"/>
    </row>
    <row r="226" spans="1:11" s="24" customFormat="1" ht="24" x14ac:dyDescent="0.25">
      <c r="A226" s="1">
        <v>216</v>
      </c>
      <c r="B226" s="1" t="s">
        <v>1702</v>
      </c>
      <c r="C226" s="25" t="s">
        <v>1703</v>
      </c>
      <c r="D226" s="25" t="s">
        <v>1704</v>
      </c>
      <c r="E226" s="25" t="s">
        <v>1705</v>
      </c>
      <c r="F226" s="22">
        <v>43.568000000000005</v>
      </c>
      <c r="G226" s="22">
        <v>108.92</v>
      </c>
      <c r="H226" s="73" t="s">
        <v>2564</v>
      </c>
      <c r="I226" s="25"/>
      <c r="J226" s="23"/>
      <c r="K226" s="23"/>
    </row>
    <row r="227" spans="1:11" s="24" customFormat="1" ht="36" x14ac:dyDescent="0.25">
      <c r="A227" s="1">
        <v>217</v>
      </c>
      <c r="B227" s="1" t="s">
        <v>1706</v>
      </c>
      <c r="C227" s="25" t="s">
        <v>1707</v>
      </c>
      <c r="D227" s="25" t="s">
        <v>1708</v>
      </c>
      <c r="E227" s="25" t="s">
        <v>1709</v>
      </c>
      <c r="F227" s="22">
        <v>459.02800000000002</v>
      </c>
      <c r="G227" s="22">
        <v>1147.57</v>
      </c>
      <c r="H227" s="73" t="s">
        <v>2124</v>
      </c>
      <c r="I227" s="25"/>
      <c r="J227" s="23"/>
      <c r="K227" s="23"/>
    </row>
    <row r="228" spans="1:11" s="24" customFormat="1" ht="24" x14ac:dyDescent="0.25">
      <c r="A228" s="1">
        <v>218</v>
      </c>
      <c r="B228" s="1" t="s">
        <v>1713</v>
      </c>
      <c r="C228" s="25" t="s">
        <v>1714</v>
      </c>
      <c r="D228" s="25" t="s">
        <v>1715</v>
      </c>
      <c r="E228" s="25" t="s">
        <v>842</v>
      </c>
      <c r="F228" s="22">
        <v>63.172000000000004</v>
      </c>
      <c r="G228" s="22">
        <v>157.93</v>
      </c>
      <c r="H228" s="73" t="s">
        <v>2564</v>
      </c>
      <c r="I228" s="25"/>
      <c r="J228" s="23"/>
      <c r="K228" s="23"/>
    </row>
    <row r="229" spans="1:11" s="24" customFormat="1" ht="36" x14ac:dyDescent="0.25">
      <c r="A229" s="1">
        <v>219</v>
      </c>
      <c r="B229" s="1" t="s">
        <v>844</v>
      </c>
      <c r="C229" s="25" t="s">
        <v>845</v>
      </c>
      <c r="D229" s="25" t="s">
        <v>846</v>
      </c>
      <c r="E229" s="25" t="s">
        <v>847</v>
      </c>
      <c r="F229" s="22">
        <v>6.16</v>
      </c>
      <c r="G229" s="22">
        <v>15.4</v>
      </c>
      <c r="H229" s="73" t="s">
        <v>2564</v>
      </c>
      <c r="I229" s="25"/>
      <c r="J229" s="23"/>
      <c r="K229" s="23"/>
    </row>
    <row r="230" spans="1:11" s="24" customFormat="1" ht="24" x14ac:dyDescent="0.25">
      <c r="A230" s="1">
        <v>220</v>
      </c>
      <c r="B230" s="1" t="s">
        <v>848</v>
      </c>
      <c r="C230" s="25" t="s">
        <v>849</v>
      </c>
      <c r="D230" s="25" t="s">
        <v>850</v>
      </c>
      <c r="E230" s="25" t="s">
        <v>851</v>
      </c>
      <c r="F230" s="22">
        <v>1.532</v>
      </c>
      <c r="G230" s="22">
        <v>3.83</v>
      </c>
      <c r="H230" s="73" t="s">
        <v>2564</v>
      </c>
      <c r="I230" s="25"/>
      <c r="J230" s="23"/>
      <c r="K230" s="23"/>
    </row>
    <row r="231" spans="1:11" s="24" customFormat="1" ht="24" x14ac:dyDescent="0.25">
      <c r="A231" s="1">
        <v>221</v>
      </c>
      <c r="B231" s="1" t="s">
        <v>2455</v>
      </c>
      <c r="C231" s="25" t="s">
        <v>2244</v>
      </c>
      <c r="D231" s="25" t="s">
        <v>2456</v>
      </c>
      <c r="E231" s="25" t="s">
        <v>853</v>
      </c>
      <c r="F231" s="22">
        <v>502.32</v>
      </c>
      <c r="G231" s="22">
        <v>1255.8</v>
      </c>
      <c r="H231" s="73" t="s">
        <v>2124</v>
      </c>
      <c r="I231" s="25"/>
      <c r="J231" s="23"/>
      <c r="K231" s="23"/>
    </row>
    <row r="232" spans="1:11" s="24" customFormat="1" ht="24" x14ac:dyDescent="0.25">
      <c r="A232" s="1">
        <v>222</v>
      </c>
      <c r="B232" s="1" t="s">
        <v>854</v>
      </c>
      <c r="C232" s="25" t="s">
        <v>855</v>
      </c>
      <c r="D232" s="25" t="s">
        <v>856</v>
      </c>
      <c r="E232" s="25" t="s">
        <v>121</v>
      </c>
      <c r="F232" s="22">
        <v>185.8</v>
      </c>
      <c r="G232" s="22">
        <v>464.5</v>
      </c>
      <c r="H232" s="73" t="s">
        <v>2564</v>
      </c>
      <c r="I232" s="25"/>
      <c r="J232" s="23"/>
      <c r="K232" s="23"/>
    </row>
    <row r="233" spans="1:11" s="24" customFormat="1" ht="24" x14ac:dyDescent="0.25">
      <c r="A233" s="1">
        <v>223</v>
      </c>
      <c r="B233" s="1" t="s">
        <v>1722</v>
      </c>
      <c r="C233" s="25" t="s">
        <v>1723</v>
      </c>
      <c r="D233" s="25" t="s">
        <v>1724</v>
      </c>
      <c r="E233" s="25" t="s">
        <v>833</v>
      </c>
      <c r="F233" s="22">
        <v>1031.54</v>
      </c>
      <c r="G233" s="22">
        <v>2578.85</v>
      </c>
      <c r="H233" s="73" t="s">
        <v>2564</v>
      </c>
      <c r="I233" s="25"/>
      <c r="J233" s="23"/>
      <c r="K233" s="23"/>
    </row>
    <row r="234" spans="1:11" s="24" customFormat="1" ht="36" x14ac:dyDescent="0.25">
      <c r="A234" s="1">
        <v>224</v>
      </c>
      <c r="B234" s="1" t="s">
        <v>1725</v>
      </c>
      <c r="C234" s="25" t="s">
        <v>1726</v>
      </c>
      <c r="D234" s="25" t="s">
        <v>1727</v>
      </c>
      <c r="E234" s="25" t="s">
        <v>187</v>
      </c>
      <c r="F234" s="22">
        <v>50.392000000000003</v>
      </c>
      <c r="G234" s="22">
        <v>125.98</v>
      </c>
      <c r="H234" s="73" t="s">
        <v>2124</v>
      </c>
      <c r="I234" s="25"/>
      <c r="J234" s="23"/>
      <c r="K234" s="23"/>
    </row>
    <row r="235" spans="1:11" s="24" customFormat="1" ht="24" x14ac:dyDescent="0.25">
      <c r="A235" s="1">
        <v>225</v>
      </c>
      <c r="B235" s="1" t="s">
        <v>1346</v>
      </c>
      <c r="C235" s="25" t="s">
        <v>1347</v>
      </c>
      <c r="D235" s="25" t="s">
        <v>1348</v>
      </c>
      <c r="E235" s="25" t="s">
        <v>46</v>
      </c>
      <c r="F235" s="22">
        <v>247.28000000000003</v>
      </c>
      <c r="G235" s="22">
        <v>618.20000000000005</v>
      </c>
      <c r="H235" s="73" t="s">
        <v>2124</v>
      </c>
      <c r="I235" s="25"/>
      <c r="J235" s="23"/>
      <c r="K235" s="23"/>
    </row>
    <row r="236" spans="1:11" s="24" customFormat="1" ht="24" x14ac:dyDescent="0.25">
      <c r="A236" s="1">
        <v>226</v>
      </c>
      <c r="B236" s="1" t="s">
        <v>864</v>
      </c>
      <c r="C236" s="25" t="s">
        <v>865</v>
      </c>
      <c r="D236" s="25" t="s">
        <v>866</v>
      </c>
      <c r="E236" s="25" t="s">
        <v>241</v>
      </c>
      <c r="F236" s="22">
        <v>291.82</v>
      </c>
      <c r="G236" s="22">
        <v>729.55</v>
      </c>
      <c r="H236" s="73" t="s">
        <v>2564</v>
      </c>
      <c r="I236" s="25"/>
      <c r="J236" s="23"/>
      <c r="K236" s="23"/>
    </row>
    <row r="237" spans="1:11" s="24" customFormat="1" ht="24" x14ac:dyDescent="0.25">
      <c r="A237" s="1">
        <v>227</v>
      </c>
      <c r="B237" s="1" t="s">
        <v>1734</v>
      </c>
      <c r="C237" s="25" t="s">
        <v>1735</v>
      </c>
      <c r="D237" s="25" t="s">
        <v>1736</v>
      </c>
      <c r="E237" s="25" t="s">
        <v>1326</v>
      </c>
      <c r="F237" s="22">
        <v>62.064</v>
      </c>
      <c r="G237" s="22">
        <v>155.16</v>
      </c>
      <c r="H237" s="73" t="s">
        <v>2124</v>
      </c>
      <c r="I237" s="25"/>
      <c r="J237" s="23"/>
      <c r="K237" s="23"/>
    </row>
    <row r="238" spans="1:11" s="24" customFormat="1" ht="24" x14ac:dyDescent="0.25">
      <c r="A238" s="1">
        <v>228</v>
      </c>
      <c r="B238" s="1" t="s">
        <v>870</v>
      </c>
      <c r="C238" s="25" t="s">
        <v>871</v>
      </c>
      <c r="D238" s="25" t="s">
        <v>872</v>
      </c>
      <c r="E238" s="25" t="s">
        <v>187</v>
      </c>
      <c r="F238" s="22">
        <v>323.91200000000003</v>
      </c>
      <c r="G238" s="22">
        <v>809.78</v>
      </c>
      <c r="H238" s="73" t="s">
        <v>2564</v>
      </c>
      <c r="I238" s="25"/>
      <c r="J238" s="23"/>
      <c r="K238" s="23"/>
    </row>
    <row r="239" spans="1:11" s="24" customFormat="1" ht="24" x14ac:dyDescent="0.25">
      <c r="A239" s="1">
        <v>229</v>
      </c>
      <c r="B239" s="1" t="s">
        <v>877</v>
      </c>
      <c r="C239" s="25" t="s">
        <v>878</v>
      </c>
      <c r="D239" s="25" t="s">
        <v>879</v>
      </c>
      <c r="E239" s="25" t="s">
        <v>46</v>
      </c>
      <c r="F239" s="22">
        <v>69.448000000000008</v>
      </c>
      <c r="G239" s="22">
        <v>173.62</v>
      </c>
      <c r="H239" s="73" t="s">
        <v>2124</v>
      </c>
      <c r="I239" s="25"/>
      <c r="J239" s="23"/>
      <c r="K239" s="23"/>
    </row>
    <row r="240" spans="1:11" s="24" customFormat="1" ht="24" x14ac:dyDescent="0.25">
      <c r="A240" s="1">
        <v>230</v>
      </c>
      <c r="B240" s="1" t="s">
        <v>2246</v>
      </c>
      <c r="C240" s="25" t="s">
        <v>2247</v>
      </c>
      <c r="D240" s="25" t="s">
        <v>2248</v>
      </c>
      <c r="E240" s="25" t="s">
        <v>2249</v>
      </c>
      <c r="F240" s="22">
        <v>48.28</v>
      </c>
      <c r="G240" s="22">
        <v>120.7</v>
      </c>
      <c r="H240" s="73" t="s">
        <v>2124</v>
      </c>
      <c r="I240" s="25"/>
      <c r="J240" s="23"/>
      <c r="K240" s="23"/>
    </row>
    <row r="241" spans="1:11" s="24" customFormat="1" ht="24" x14ac:dyDescent="0.25">
      <c r="A241" s="1">
        <v>231</v>
      </c>
      <c r="B241" s="1" t="s">
        <v>1743</v>
      </c>
      <c r="C241" s="25" t="s">
        <v>1744</v>
      </c>
      <c r="D241" s="25" t="s">
        <v>1745</v>
      </c>
      <c r="E241" s="25" t="s">
        <v>333</v>
      </c>
      <c r="F241" s="22">
        <v>29.192000000000004</v>
      </c>
      <c r="G241" s="22">
        <v>72.98</v>
      </c>
      <c r="H241" s="73" t="s">
        <v>2124</v>
      </c>
      <c r="I241" s="25"/>
      <c r="J241" s="23"/>
      <c r="K241" s="23"/>
    </row>
    <row r="242" spans="1:11" s="24" customFormat="1" ht="24" x14ac:dyDescent="0.25">
      <c r="A242" s="1">
        <v>232</v>
      </c>
      <c r="B242" s="1" t="s">
        <v>2250</v>
      </c>
      <c r="C242" s="25" t="s">
        <v>2251</v>
      </c>
      <c r="D242" s="25" t="s">
        <v>2252</v>
      </c>
      <c r="E242" s="25" t="s">
        <v>630</v>
      </c>
      <c r="F242" s="22">
        <v>37.56</v>
      </c>
      <c r="G242" s="22">
        <v>93.9</v>
      </c>
      <c r="H242" s="73" t="s">
        <v>2124</v>
      </c>
      <c r="I242" s="25"/>
      <c r="J242" s="23"/>
      <c r="K242" s="23"/>
    </row>
    <row r="243" spans="1:11" s="24" customFormat="1" ht="24" x14ac:dyDescent="0.25">
      <c r="A243" s="1">
        <v>233</v>
      </c>
      <c r="B243" s="1" t="s">
        <v>887</v>
      </c>
      <c r="C243" s="25" t="s">
        <v>888</v>
      </c>
      <c r="D243" s="25" t="s">
        <v>889</v>
      </c>
      <c r="E243" s="25" t="s">
        <v>333</v>
      </c>
      <c r="F243" s="22">
        <v>243.41200000000001</v>
      </c>
      <c r="G243" s="22">
        <v>608.53</v>
      </c>
      <c r="H243" s="73" t="s">
        <v>2124</v>
      </c>
      <c r="I243" s="25"/>
      <c r="J243" s="23"/>
      <c r="K243" s="23"/>
    </row>
    <row r="244" spans="1:11" s="24" customFormat="1" ht="24" x14ac:dyDescent="0.25">
      <c r="A244" s="1">
        <v>234</v>
      </c>
      <c r="B244" s="1" t="s">
        <v>890</v>
      </c>
      <c r="C244" s="25" t="s">
        <v>891</v>
      </c>
      <c r="D244" s="25" t="s">
        <v>892</v>
      </c>
      <c r="E244" s="25" t="s">
        <v>81</v>
      </c>
      <c r="F244" s="22">
        <v>345.82400000000001</v>
      </c>
      <c r="G244" s="22">
        <v>864.56</v>
      </c>
      <c r="H244" s="73" t="s">
        <v>2564</v>
      </c>
      <c r="I244" s="25"/>
      <c r="J244" s="23"/>
      <c r="K244" s="23"/>
    </row>
    <row r="245" spans="1:11" s="24" customFormat="1" ht="24" x14ac:dyDescent="0.25">
      <c r="A245" s="1">
        <v>235</v>
      </c>
      <c r="B245" s="1" t="s">
        <v>1349</v>
      </c>
      <c r="C245" s="25" t="s">
        <v>898</v>
      </c>
      <c r="D245" s="25" t="s">
        <v>899</v>
      </c>
      <c r="E245" s="25" t="s">
        <v>187</v>
      </c>
      <c r="F245" s="22">
        <v>301.56</v>
      </c>
      <c r="G245" s="22">
        <v>753.9</v>
      </c>
      <c r="H245" s="73" t="s">
        <v>2124</v>
      </c>
      <c r="I245" s="25"/>
      <c r="J245" s="23"/>
      <c r="K245" s="23"/>
    </row>
    <row r="246" spans="1:11" s="24" customFormat="1" ht="36" x14ac:dyDescent="0.25">
      <c r="A246" s="1">
        <v>236</v>
      </c>
      <c r="B246" s="55" t="s">
        <v>1746</v>
      </c>
      <c r="C246" s="25" t="s">
        <v>1747</v>
      </c>
      <c r="D246" s="25" t="s">
        <v>1748</v>
      </c>
      <c r="E246" s="25" t="s">
        <v>46</v>
      </c>
      <c r="F246" s="22">
        <v>250.316</v>
      </c>
      <c r="G246" s="22">
        <v>625.79</v>
      </c>
      <c r="H246" s="73" t="s">
        <v>2124</v>
      </c>
      <c r="I246" s="25"/>
      <c r="J246" s="23"/>
      <c r="K246" s="23"/>
    </row>
    <row r="247" spans="1:11" s="24" customFormat="1" ht="24" x14ac:dyDescent="0.25">
      <c r="A247" s="1">
        <v>237</v>
      </c>
      <c r="B247" s="1" t="s">
        <v>893</v>
      </c>
      <c r="C247" s="25" t="s">
        <v>894</v>
      </c>
      <c r="D247" s="25" t="s">
        <v>895</v>
      </c>
      <c r="E247" s="25" t="s">
        <v>896</v>
      </c>
      <c r="F247" s="22">
        <v>1.4720000000000002</v>
      </c>
      <c r="G247" s="22">
        <v>3.68</v>
      </c>
      <c r="H247" s="73" t="s">
        <v>2564</v>
      </c>
      <c r="I247" s="25"/>
      <c r="J247" s="23"/>
      <c r="K247" s="23"/>
    </row>
    <row r="248" spans="1:11" s="24" customFormat="1" ht="24" x14ac:dyDescent="0.25">
      <c r="A248" s="1">
        <v>238</v>
      </c>
      <c r="B248" s="1" t="s">
        <v>897</v>
      </c>
      <c r="C248" s="25" t="s">
        <v>898</v>
      </c>
      <c r="D248" s="25" t="s">
        <v>899</v>
      </c>
      <c r="E248" s="25" t="s">
        <v>434</v>
      </c>
      <c r="F248" s="22">
        <v>355.41200000000003</v>
      </c>
      <c r="G248" s="22">
        <v>888.53</v>
      </c>
      <c r="H248" s="73" t="s">
        <v>2124</v>
      </c>
      <c r="I248" s="25"/>
      <c r="J248" s="23"/>
      <c r="K248" s="23"/>
    </row>
    <row r="249" spans="1:11" s="24" customFormat="1" ht="36" x14ac:dyDescent="0.25">
      <c r="A249" s="1">
        <v>239</v>
      </c>
      <c r="B249" s="1" t="s">
        <v>900</v>
      </c>
      <c r="C249" s="25" t="s">
        <v>901</v>
      </c>
      <c r="D249" s="25" t="s">
        <v>902</v>
      </c>
      <c r="E249" s="25" t="s">
        <v>903</v>
      </c>
      <c r="F249" s="22">
        <v>537.41999999999996</v>
      </c>
      <c r="G249" s="22">
        <v>1343.55</v>
      </c>
      <c r="H249" s="73" t="s">
        <v>2564</v>
      </c>
      <c r="I249" s="25"/>
      <c r="J249" s="23"/>
      <c r="K249" s="23"/>
    </row>
    <row r="250" spans="1:11" s="24" customFormat="1" ht="24" x14ac:dyDescent="0.25">
      <c r="A250" s="1">
        <v>240</v>
      </c>
      <c r="B250" s="1" t="s">
        <v>910</v>
      </c>
      <c r="C250" s="25" t="s">
        <v>911</v>
      </c>
      <c r="D250" s="25" t="s">
        <v>912</v>
      </c>
      <c r="E250" s="25" t="s">
        <v>913</v>
      </c>
      <c r="F250" s="22">
        <v>46.080000000000005</v>
      </c>
      <c r="G250" s="22">
        <v>115.2</v>
      </c>
      <c r="H250" s="73" t="s">
        <v>2124</v>
      </c>
      <c r="I250" s="25"/>
      <c r="J250" s="23"/>
      <c r="K250" s="23"/>
    </row>
    <row r="251" spans="1:11" s="24" customFormat="1" ht="24" x14ac:dyDescent="0.25">
      <c r="A251" s="1">
        <v>241</v>
      </c>
      <c r="B251" s="1" t="s">
        <v>1749</v>
      </c>
      <c r="C251" s="25" t="s">
        <v>911</v>
      </c>
      <c r="D251" s="25" t="s">
        <v>914</v>
      </c>
      <c r="E251" s="25" t="s">
        <v>913</v>
      </c>
      <c r="F251" s="22">
        <v>43.94</v>
      </c>
      <c r="G251" s="22">
        <v>109.85</v>
      </c>
      <c r="H251" s="73" t="s">
        <v>2124</v>
      </c>
      <c r="I251" s="25"/>
      <c r="J251" s="23"/>
      <c r="K251" s="23"/>
    </row>
    <row r="252" spans="1:11" s="24" customFormat="1" ht="36" x14ac:dyDescent="0.25">
      <c r="A252" s="1">
        <v>242</v>
      </c>
      <c r="B252" s="1" t="s">
        <v>1750</v>
      </c>
      <c r="C252" s="25" t="s">
        <v>1751</v>
      </c>
      <c r="D252" s="25" t="s">
        <v>1752</v>
      </c>
      <c r="E252" s="25" t="s">
        <v>1753</v>
      </c>
      <c r="F252" s="22">
        <v>1632.4040000000002</v>
      </c>
      <c r="G252" s="22">
        <v>4081.01</v>
      </c>
      <c r="H252" s="73" t="s">
        <v>2124</v>
      </c>
      <c r="I252" s="25"/>
      <c r="J252" s="23"/>
      <c r="K252" s="23"/>
    </row>
    <row r="253" spans="1:11" s="24" customFormat="1" ht="36" x14ac:dyDescent="0.25">
      <c r="A253" s="1">
        <v>243</v>
      </c>
      <c r="B253" s="1" t="s">
        <v>915</v>
      </c>
      <c r="C253" s="25" t="s">
        <v>916</v>
      </c>
      <c r="D253" s="25" t="s">
        <v>917</v>
      </c>
      <c r="E253" s="25" t="s">
        <v>918</v>
      </c>
      <c r="F253" s="22">
        <v>43.156000000000006</v>
      </c>
      <c r="G253" s="22">
        <v>107.89</v>
      </c>
      <c r="H253" s="73" t="s">
        <v>2564</v>
      </c>
      <c r="I253" s="25"/>
      <c r="J253" s="23"/>
      <c r="K253" s="23"/>
    </row>
    <row r="254" spans="1:11" s="24" customFormat="1" ht="24" x14ac:dyDescent="0.25">
      <c r="A254" s="1">
        <v>244</v>
      </c>
      <c r="B254" s="1" t="s">
        <v>1754</v>
      </c>
      <c r="C254" s="25" t="s">
        <v>1755</v>
      </c>
      <c r="D254" s="25" t="s">
        <v>1756</v>
      </c>
      <c r="E254" s="25" t="s">
        <v>387</v>
      </c>
      <c r="F254" s="22">
        <v>75.56</v>
      </c>
      <c r="G254" s="22">
        <v>188.9</v>
      </c>
      <c r="H254" s="73" t="s">
        <v>2124</v>
      </c>
      <c r="I254" s="25"/>
      <c r="J254" s="23"/>
      <c r="K254" s="23"/>
    </row>
    <row r="255" spans="1:11" s="24" customFormat="1" ht="24" x14ac:dyDescent="0.25">
      <c r="A255" s="1">
        <v>245</v>
      </c>
      <c r="B255" s="1" t="s">
        <v>923</v>
      </c>
      <c r="C255" s="25" t="s">
        <v>924</v>
      </c>
      <c r="D255" s="25" t="s">
        <v>925</v>
      </c>
      <c r="E255" s="25" t="s">
        <v>268</v>
      </c>
      <c r="F255" s="22">
        <v>216.768</v>
      </c>
      <c r="G255" s="22">
        <v>541.91999999999996</v>
      </c>
      <c r="H255" s="73" t="s">
        <v>2124</v>
      </c>
      <c r="I255" s="25"/>
      <c r="J255" s="23"/>
      <c r="K255" s="23"/>
    </row>
    <row r="256" spans="1:11" s="24" customFormat="1" ht="36" x14ac:dyDescent="0.25">
      <c r="A256" s="1">
        <v>246</v>
      </c>
      <c r="B256" s="1" t="s">
        <v>2477</v>
      </c>
      <c r="C256" s="25" t="s">
        <v>2478</v>
      </c>
      <c r="D256" s="25" t="s">
        <v>2479</v>
      </c>
      <c r="E256" s="25" t="s">
        <v>812</v>
      </c>
      <c r="F256" s="22">
        <v>698.88000000000011</v>
      </c>
      <c r="G256" s="22">
        <v>1747.2</v>
      </c>
      <c r="H256" s="73" t="s">
        <v>2564</v>
      </c>
      <c r="I256" s="25"/>
      <c r="J256" s="23"/>
      <c r="K256" s="23"/>
    </row>
    <row r="257" spans="1:11" s="24" customFormat="1" ht="36" x14ac:dyDescent="0.25">
      <c r="A257" s="1">
        <v>247</v>
      </c>
      <c r="B257" s="1" t="s">
        <v>926</v>
      </c>
      <c r="C257" s="25" t="s">
        <v>927</v>
      </c>
      <c r="D257" s="25" t="s">
        <v>928</v>
      </c>
      <c r="E257" s="25" t="s">
        <v>241</v>
      </c>
      <c r="F257" s="22">
        <v>164.72000000000003</v>
      </c>
      <c r="G257" s="22">
        <v>411.8</v>
      </c>
      <c r="H257" s="73" t="s">
        <v>2564</v>
      </c>
      <c r="I257" s="25"/>
      <c r="J257" s="23"/>
      <c r="K257" s="23"/>
    </row>
    <row r="258" spans="1:11" s="24" customFormat="1" ht="24" x14ac:dyDescent="0.25">
      <c r="A258" s="1">
        <v>248</v>
      </c>
      <c r="B258" s="1" t="s">
        <v>931</v>
      </c>
      <c r="C258" s="25" t="s">
        <v>932</v>
      </c>
      <c r="D258" s="25" t="s">
        <v>933</v>
      </c>
      <c r="E258" s="25" t="s">
        <v>121</v>
      </c>
      <c r="F258" s="22">
        <v>127.04400000000001</v>
      </c>
      <c r="G258" s="22">
        <v>317.61</v>
      </c>
      <c r="H258" s="73" t="s">
        <v>2564</v>
      </c>
      <c r="I258" s="25"/>
      <c r="J258" s="23"/>
      <c r="K258" s="23"/>
    </row>
    <row r="259" spans="1:11" s="24" customFormat="1" ht="24" x14ac:dyDescent="0.25">
      <c r="A259" s="1">
        <v>249</v>
      </c>
      <c r="B259" s="1" t="s">
        <v>2253</v>
      </c>
      <c r="C259" s="25" t="s">
        <v>2254</v>
      </c>
      <c r="D259" s="25" t="s">
        <v>2255</v>
      </c>
      <c r="E259" s="25" t="s">
        <v>582</v>
      </c>
      <c r="F259" s="22">
        <v>387.52</v>
      </c>
      <c r="G259" s="22">
        <v>968.8</v>
      </c>
      <c r="H259" s="73" t="s">
        <v>2124</v>
      </c>
      <c r="I259" s="25"/>
      <c r="J259" s="23"/>
      <c r="K259" s="23"/>
    </row>
    <row r="260" spans="1:11" s="24" customFormat="1" ht="24" x14ac:dyDescent="0.25">
      <c r="A260" s="1">
        <v>250</v>
      </c>
      <c r="B260" s="1" t="s">
        <v>1764</v>
      </c>
      <c r="C260" s="25" t="s">
        <v>865</v>
      </c>
      <c r="D260" s="25" t="s">
        <v>1378</v>
      </c>
      <c r="E260" s="25" t="s">
        <v>1765</v>
      </c>
      <c r="F260" s="22">
        <v>396.06</v>
      </c>
      <c r="G260" s="22">
        <v>990.15</v>
      </c>
      <c r="H260" s="73" t="s">
        <v>2124</v>
      </c>
      <c r="I260" s="25"/>
      <c r="J260" s="23"/>
      <c r="K260" s="23"/>
    </row>
    <row r="261" spans="1:11" s="24" customFormat="1" ht="24" x14ac:dyDescent="0.25">
      <c r="A261" s="1">
        <v>251</v>
      </c>
      <c r="B261" s="1" t="s">
        <v>934</v>
      </c>
      <c r="C261" s="25" t="s">
        <v>855</v>
      </c>
      <c r="D261" s="25" t="s">
        <v>935</v>
      </c>
      <c r="E261" s="25" t="s">
        <v>121</v>
      </c>
      <c r="F261" s="22">
        <v>37.716000000000001</v>
      </c>
      <c r="G261" s="22">
        <v>94.29</v>
      </c>
      <c r="H261" s="73" t="s">
        <v>2564</v>
      </c>
      <c r="I261" s="25"/>
      <c r="J261" s="23"/>
      <c r="K261" s="23"/>
    </row>
    <row r="262" spans="1:11" s="24" customFormat="1" ht="24" x14ac:dyDescent="0.25">
      <c r="A262" s="1">
        <v>252</v>
      </c>
      <c r="B262" s="1" t="s">
        <v>936</v>
      </c>
      <c r="C262" s="25" t="s">
        <v>911</v>
      </c>
      <c r="D262" s="25" t="s">
        <v>912</v>
      </c>
      <c r="E262" s="25" t="s">
        <v>187</v>
      </c>
      <c r="F262" s="22">
        <v>981.23199999999997</v>
      </c>
      <c r="G262" s="22">
        <v>2453.08</v>
      </c>
      <c r="H262" s="73" t="s">
        <v>2564</v>
      </c>
      <c r="I262" s="25"/>
      <c r="J262" s="23"/>
      <c r="K262" s="23"/>
    </row>
    <row r="263" spans="1:11" s="24" customFormat="1" ht="24" x14ac:dyDescent="0.25">
      <c r="A263" s="1">
        <v>253</v>
      </c>
      <c r="B263" s="1" t="s">
        <v>1769</v>
      </c>
      <c r="C263" s="25" t="s">
        <v>1770</v>
      </c>
      <c r="D263" s="25" t="s">
        <v>1771</v>
      </c>
      <c r="E263" s="25" t="s">
        <v>1772</v>
      </c>
      <c r="F263" s="22">
        <v>582.41999999999996</v>
      </c>
      <c r="G263" s="22">
        <v>1456.05</v>
      </c>
      <c r="H263" s="73" t="s">
        <v>2124</v>
      </c>
      <c r="I263" s="25"/>
      <c r="J263" s="23"/>
      <c r="K263" s="23"/>
    </row>
    <row r="264" spans="1:11" s="24" customFormat="1" x14ac:dyDescent="0.25">
      <c r="A264" s="1">
        <v>254</v>
      </c>
      <c r="B264" s="1" t="s">
        <v>937</v>
      </c>
      <c r="C264" s="25" t="s">
        <v>938</v>
      </c>
      <c r="D264" s="25" t="s">
        <v>939</v>
      </c>
      <c r="E264" s="25" t="s">
        <v>940</v>
      </c>
      <c r="F264" s="22">
        <v>50.056000000000004</v>
      </c>
      <c r="G264" s="22">
        <v>125.14</v>
      </c>
      <c r="H264" s="73" t="s">
        <v>2564</v>
      </c>
      <c r="I264" s="25"/>
      <c r="J264" s="23"/>
      <c r="K264" s="23"/>
    </row>
    <row r="265" spans="1:11" s="24" customFormat="1" ht="24" x14ac:dyDescent="0.25">
      <c r="A265" s="1">
        <v>255</v>
      </c>
      <c r="B265" s="1" t="s">
        <v>941</v>
      </c>
      <c r="C265" s="25" t="s">
        <v>898</v>
      </c>
      <c r="D265" s="25" t="s">
        <v>942</v>
      </c>
      <c r="E265" s="25" t="s">
        <v>187</v>
      </c>
      <c r="F265" s="22">
        <v>133.19200000000001</v>
      </c>
      <c r="G265" s="22">
        <v>332.98</v>
      </c>
      <c r="H265" s="73" t="s">
        <v>2124</v>
      </c>
      <c r="I265" s="25"/>
      <c r="J265" s="23"/>
      <c r="K265" s="23"/>
    </row>
    <row r="266" spans="1:11" s="24" customFormat="1" ht="24" x14ac:dyDescent="0.25">
      <c r="A266" s="1">
        <v>256</v>
      </c>
      <c r="B266" s="1" t="s">
        <v>943</v>
      </c>
      <c r="C266" s="25" t="s">
        <v>911</v>
      </c>
      <c r="D266" s="25" t="s">
        <v>914</v>
      </c>
      <c r="E266" s="25" t="s">
        <v>187</v>
      </c>
      <c r="F266" s="22">
        <v>345.39600000000002</v>
      </c>
      <c r="G266" s="22">
        <v>863.49</v>
      </c>
      <c r="H266" s="73" t="s">
        <v>2564</v>
      </c>
      <c r="I266" s="25"/>
      <c r="J266" s="23"/>
      <c r="K266" s="23"/>
    </row>
    <row r="267" spans="1:11" s="24" customFormat="1" ht="36" x14ac:dyDescent="0.25">
      <c r="A267" s="1">
        <v>257</v>
      </c>
      <c r="B267" s="1" t="s">
        <v>1773</v>
      </c>
      <c r="C267" s="25" t="s">
        <v>1774</v>
      </c>
      <c r="D267" s="25" t="s">
        <v>1775</v>
      </c>
      <c r="E267" s="25" t="s">
        <v>187</v>
      </c>
      <c r="F267" s="22">
        <v>35.707999999999998</v>
      </c>
      <c r="G267" s="22">
        <v>89.27</v>
      </c>
      <c r="H267" s="73" t="s">
        <v>2124</v>
      </c>
      <c r="I267" s="25"/>
      <c r="J267" s="23"/>
      <c r="K267" s="23"/>
    </row>
    <row r="268" spans="1:11" s="24" customFormat="1" ht="24" x14ac:dyDescent="0.25">
      <c r="A268" s="1">
        <v>258</v>
      </c>
      <c r="B268" s="1" t="s">
        <v>952</v>
      </c>
      <c r="C268" s="25" t="s">
        <v>953</v>
      </c>
      <c r="D268" s="25" t="s">
        <v>954</v>
      </c>
      <c r="E268" s="25" t="s">
        <v>187</v>
      </c>
      <c r="F268" s="22">
        <v>86.304000000000002</v>
      </c>
      <c r="G268" s="22">
        <v>215.76</v>
      </c>
      <c r="H268" s="73" t="s">
        <v>2564</v>
      </c>
      <c r="I268" s="25"/>
      <c r="J268" s="23"/>
      <c r="K268" s="23"/>
    </row>
    <row r="269" spans="1:11" s="24" customFormat="1" ht="36" x14ac:dyDescent="0.25">
      <c r="A269" s="1">
        <v>259</v>
      </c>
      <c r="B269" s="1" t="s">
        <v>955</v>
      </c>
      <c r="C269" s="25" t="s">
        <v>956</v>
      </c>
      <c r="D269" s="25" t="s">
        <v>957</v>
      </c>
      <c r="E269" s="25" t="s">
        <v>958</v>
      </c>
      <c r="F269" s="22">
        <v>82.5</v>
      </c>
      <c r="G269" s="22">
        <v>206.25</v>
      </c>
      <c r="H269" s="73" t="s">
        <v>2124</v>
      </c>
      <c r="I269" s="25"/>
      <c r="J269" s="23"/>
      <c r="K269" s="23"/>
    </row>
    <row r="270" spans="1:11" s="24" customFormat="1" ht="24" x14ac:dyDescent="0.25">
      <c r="A270" s="1">
        <v>260</v>
      </c>
      <c r="B270" s="1" t="s">
        <v>959</v>
      </c>
      <c r="C270" s="25" t="s">
        <v>960</v>
      </c>
      <c r="D270" s="25" t="s">
        <v>961</v>
      </c>
      <c r="E270" s="25" t="s">
        <v>852</v>
      </c>
      <c r="F270" s="22">
        <v>340.96000000000004</v>
      </c>
      <c r="G270" s="22">
        <v>852.4</v>
      </c>
      <c r="H270" s="73" t="s">
        <v>2124</v>
      </c>
      <c r="I270" s="25"/>
      <c r="J270" s="23"/>
      <c r="K270" s="23"/>
    </row>
    <row r="271" spans="1:11" s="24" customFormat="1" ht="24" x14ac:dyDescent="0.25">
      <c r="A271" s="1">
        <v>261</v>
      </c>
      <c r="B271" s="1" t="s">
        <v>1776</v>
      </c>
      <c r="C271" s="25" t="s">
        <v>1777</v>
      </c>
      <c r="D271" s="25" t="s">
        <v>1778</v>
      </c>
      <c r="E271" s="25" t="s">
        <v>1779</v>
      </c>
      <c r="F271" s="22">
        <v>447.77200000000005</v>
      </c>
      <c r="G271" s="22">
        <v>1119.43</v>
      </c>
      <c r="H271" s="73" t="s">
        <v>2124</v>
      </c>
      <c r="I271" s="25"/>
      <c r="J271" s="23"/>
      <c r="K271" s="23"/>
    </row>
    <row r="272" spans="1:11" s="24" customFormat="1" ht="36" x14ac:dyDescent="0.25">
      <c r="A272" s="1">
        <v>262</v>
      </c>
      <c r="B272" s="1" t="s">
        <v>962</v>
      </c>
      <c r="C272" s="25" t="s">
        <v>963</v>
      </c>
      <c r="D272" s="25" t="s">
        <v>964</v>
      </c>
      <c r="E272" s="25" t="s">
        <v>187</v>
      </c>
      <c r="F272" s="22">
        <v>182.71199999999999</v>
      </c>
      <c r="G272" s="22">
        <v>456.78</v>
      </c>
      <c r="H272" s="73" t="s">
        <v>2564</v>
      </c>
      <c r="I272" s="25"/>
      <c r="J272" s="23"/>
      <c r="K272" s="23"/>
    </row>
    <row r="273" spans="1:11" s="24" customFormat="1" ht="36" x14ac:dyDescent="0.25">
      <c r="A273" s="1">
        <v>263</v>
      </c>
      <c r="B273" s="1" t="s">
        <v>1384</v>
      </c>
      <c r="C273" s="25" t="s">
        <v>1385</v>
      </c>
      <c r="D273" s="25" t="s">
        <v>965</v>
      </c>
      <c r="E273" s="25" t="s">
        <v>121</v>
      </c>
      <c r="F273" s="22">
        <v>259.08000000000004</v>
      </c>
      <c r="G273" s="22">
        <v>647.70000000000005</v>
      </c>
      <c r="H273" s="73" t="s">
        <v>2564</v>
      </c>
      <c r="I273" s="25"/>
      <c r="J273" s="23"/>
      <c r="K273" s="23"/>
    </row>
    <row r="274" spans="1:11" s="24" customFormat="1" ht="24" x14ac:dyDescent="0.25">
      <c r="A274" s="1">
        <v>264</v>
      </c>
      <c r="B274" s="1" t="s">
        <v>968</v>
      </c>
      <c r="C274" s="25" t="s">
        <v>969</v>
      </c>
      <c r="D274" s="25" t="s">
        <v>970</v>
      </c>
      <c r="E274" s="25" t="s">
        <v>971</v>
      </c>
      <c r="F274" s="22">
        <v>235.60000000000002</v>
      </c>
      <c r="G274" s="22">
        <v>589</v>
      </c>
      <c r="H274" s="73" t="s">
        <v>2564</v>
      </c>
      <c r="I274" s="25"/>
      <c r="J274" s="23"/>
      <c r="K274" s="23"/>
    </row>
    <row r="275" spans="1:11" s="24" customFormat="1" ht="24" x14ac:dyDescent="0.25">
      <c r="A275" s="1">
        <v>265</v>
      </c>
      <c r="B275" s="1" t="s">
        <v>972</v>
      </c>
      <c r="C275" s="25" t="s">
        <v>969</v>
      </c>
      <c r="D275" s="25" t="s">
        <v>973</v>
      </c>
      <c r="E275" s="25" t="s">
        <v>971</v>
      </c>
      <c r="F275" s="22">
        <v>59.427999999999997</v>
      </c>
      <c r="G275" s="22">
        <v>148.57</v>
      </c>
      <c r="H275" s="73" t="s">
        <v>2564</v>
      </c>
      <c r="I275" s="25"/>
      <c r="J275" s="23"/>
      <c r="K275" s="23"/>
    </row>
    <row r="276" spans="1:11" s="24" customFormat="1" ht="24" x14ac:dyDescent="0.25">
      <c r="A276" s="1">
        <v>266</v>
      </c>
      <c r="B276" s="1" t="s">
        <v>2259</v>
      </c>
      <c r="C276" s="25" t="s">
        <v>2260</v>
      </c>
      <c r="D276" s="25" t="s">
        <v>2261</v>
      </c>
      <c r="E276" s="25" t="s">
        <v>417</v>
      </c>
      <c r="F276" s="22">
        <v>288</v>
      </c>
      <c r="G276" s="22">
        <v>720</v>
      </c>
      <c r="H276" s="73" t="s">
        <v>2124</v>
      </c>
      <c r="I276" s="25"/>
      <c r="J276" s="23"/>
      <c r="K276" s="23"/>
    </row>
    <row r="277" spans="1:11" s="24" customFormat="1" ht="24" x14ac:dyDescent="0.25">
      <c r="A277" s="1">
        <v>267</v>
      </c>
      <c r="B277" s="1" t="s">
        <v>1350</v>
      </c>
      <c r="C277" s="25" t="s">
        <v>1351</v>
      </c>
      <c r="D277" s="25" t="s">
        <v>1352</v>
      </c>
      <c r="E277" s="25" t="s">
        <v>81</v>
      </c>
      <c r="F277" s="22">
        <v>17.680000000000003</v>
      </c>
      <c r="G277" s="22">
        <v>44.2</v>
      </c>
      <c r="H277" s="73" t="s">
        <v>2124</v>
      </c>
      <c r="I277" s="25"/>
      <c r="J277" s="23"/>
      <c r="K277" s="23"/>
    </row>
    <row r="278" spans="1:11" s="24" customFormat="1" ht="24" x14ac:dyDescent="0.25">
      <c r="A278" s="1">
        <v>268</v>
      </c>
      <c r="B278" s="1" t="s">
        <v>1353</v>
      </c>
      <c r="C278" s="25" t="s">
        <v>1354</v>
      </c>
      <c r="D278" s="25" t="s">
        <v>1355</v>
      </c>
      <c r="E278" s="25" t="s">
        <v>321</v>
      </c>
      <c r="F278" s="22">
        <v>14.36</v>
      </c>
      <c r="G278" s="22">
        <v>35.9</v>
      </c>
      <c r="H278" s="73" t="s">
        <v>2124</v>
      </c>
      <c r="I278" s="25"/>
      <c r="J278" s="23"/>
      <c r="K278" s="23"/>
    </row>
    <row r="279" spans="1:11" s="24" customFormat="1" ht="24" x14ac:dyDescent="0.25">
      <c r="A279" s="1">
        <v>269</v>
      </c>
      <c r="B279" s="1" t="s">
        <v>974</v>
      </c>
      <c r="C279" s="25" t="s">
        <v>975</v>
      </c>
      <c r="D279" s="25" t="s">
        <v>976</v>
      </c>
      <c r="E279" s="25" t="s">
        <v>630</v>
      </c>
      <c r="F279" s="22">
        <v>559.24</v>
      </c>
      <c r="G279" s="22">
        <v>1398.1</v>
      </c>
      <c r="H279" s="73" t="s">
        <v>2124</v>
      </c>
      <c r="I279" s="25"/>
      <c r="J279" s="23"/>
      <c r="K279" s="23"/>
    </row>
    <row r="280" spans="1:11" s="24" customFormat="1" ht="36" x14ac:dyDescent="0.25">
      <c r="A280" s="1">
        <v>270</v>
      </c>
      <c r="B280" s="1" t="s">
        <v>2499</v>
      </c>
      <c r="C280" s="25" t="s">
        <v>2500</v>
      </c>
      <c r="D280" s="25" t="s">
        <v>2501</v>
      </c>
      <c r="E280" s="25" t="s">
        <v>2502</v>
      </c>
      <c r="F280" s="22">
        <v>76.320000000000007</v>
      </c>
      <c r="G280" s="22">
        <v>190.8</v>
      </c>
      <c r="H280" s="73" t="s">
        <v>2124</v>
      </c>
      <c r="I280" s="25"/>
      <c r="J280" s="23"/>
      <c r="K280" s="23"/>
    </row>
    <row r="281" spans="1:11" s="24" customFormat="1" ht="36" x14ac:dyDescent="0.25">
      <c r="A281" s="1">
        <v>271</v>
      </c>
      <c r="B281" s="1" t="s">
        <v>991</v>
      </c>
      <c r="C281" s="25" t="s">
        <v>992</v>
      </c>
      <c r="D281" s="25" t="s">
        <v>993</v>
      </c>
      <c r="E281" s="25" t="s">
        <v>81</v>
      </c>
      <c r="F281" s="22">
        <v>473.67200000000003</v>
      </c>
      <c r="G281" s="22">
        <v>1184.18</v>
      </c>
      <c r="H281" s="73" t="s">
        <v>2564</v>
      </c>
      <c r="I281" s="25"/>
      <c r="J281" s="23"/>
      <c r="K281" s="23"/>
    </row>
    <row r="282" spans="1:11" s="24" customFormat="1" ht="36" x14ac:dyDescent="0.25">
      <c r="A282" s="1">
        <v>272</v>
      </c>
      <c r="B282" s="1" t="s">
        <v>997</v>
      </c>
      <c r="C282" s="25" t="s">
        <v>998</v>
      </c>
      <c r="D282" s="25" t="s">
        <v>999</v>
      </c>
      <c r="E282" s="25" t="s">
        <v>299</v>
      </c>
      <c r="F282" s="22">
        <v>52.612000000000002</v>
      </c>
      <c r="G282" s="22">
        <v>131.53</v>
      </c>
      <c r="H282" s="73" t="s">
        <v>2124</v>
      </c>
      <c r="I282" s="25"/>
      <c r="J282" s="23"/>
      <c r="K282" s="23"/>
    </row>
    <row r="283" spans="1:11" s="24" customFormat="1" ht="36" x14ac:dyDescent="0.25">
      <c r="A283" s="1">
        <v>273</v>
      </c>
      <c r="B283" s="1" t="s">
        <v>1000</v>
      </c>
      <c r="C283" s="25" t="s">
        <v>998</v>
      </c>
      <c r="D283" s="25" t="s">
        <v>1001</v>
      </c>
      <c r="E283" s="25" t="s">
        <v>299</v>
      </c>
      <c r="F283" s="22">
        <v>260.28000000000003</v>
      </c>
      <c r="G283" s="22">
        <v>650.70000000000005</v>
      </c>
      <c r="H283" s="73" t="s">
        <v>2124</v>
      </c>
      <c r="I283" s="25"/>
      <c r="J283" s="23"/>
      <c r="K283" s="23"/>
    </row>
    <row r="284" spans="1:11" s="24" customFormat="1" ht="36" x14ac:dyDescent="0.25">
      <c r="A284" s="1">
        <v>274</v>
      </c>
      <c r="B284" s="1" t="s">
        <v>1002</v>
      </c>
      <c r="C284" s="25" t="s">
        <v>998</v>
      </c>
      <c r="D284" s="25" t="s">
        <v>1003</v>
      </c>
      <c r="E284" s="25" t="s">
        <v>299</v>
      </c>
      <c r="F284" s="22">
        <v>377.40000000000003</v>
      </c>
      <c r="G284" s="22">
        <v>943.5</v>
      </c>
      <c r="H284" s="73" t="s">
        <v>2124</v>
      </c>
      <c r="I284" s="25"/>
      <c r="J284" s="23"/>
      <c r="K284" s="23"/>
    </row>
    <row r="285" spans="1:11" s="24" customFormat="1" x14ac:dyDescent="0.25">
      <c r="A285" s="1">
        <v>275</v>
      </c>
      <c r="B285" s="1" t="s">
        <v>1402</v>
      </c>
      <c r="C285" s="25" t="s">
        <v>1400</v>
      </c>
      <c r="D285" s="25" t="s">
        <v>1403</v>
      </c>
      <c r="E285" s="25" t="s">
        <v>34</v>
      </c>
      <c r="F285" s="22">
        <v>39.052</v>
      </c>
      <c r="G285" s="22">
        <v>97.63</v>
      </c>
      <c r="H285" s="73" t="s">
        <v>2124</v>
      </c>
      <c r="I285" s="25"/>
      <c r="J285" s="23"/>
      <c r="K285" s="23"/>
    </row>
    <row r="286" spans="1:11" s="24" customFormat="1" ht="36" x14ac:dyDescent="0.25">
      <c r="A286" s="1">
        <v>276</v>
      </c>
      <c r="B286" s="1" t="s">
        <v>2520</v>
      </c>
      <c r="C286" s="25" t="s">
        <v>2500</v>
      </c>
      <c r="D286" s="25" t="s">
        <v>2521</v>
      </c>
      <c r="E286" s="25" t="s">
        <v>2502</v>
      </c>
      <c r="F286" s="22">
        <v>35.760000000000005</v>
      </c>
      <c r="G286" s="22">
        <v>89.4</v>
      </c>
      <c r="H286" s="73" t="s">
        <v>2124</v>
      </c>
      <c r="I286" s="25"/>
      <c r="J286" s="23"/>
      <c r="K286" s="23"/>
    </row>
    <row r="287" spans="1:11" s="24" customFormat="1" x14ac:dyDescent="0.25">
      <c r="A287" s="1">
        <v>277</v>
      </c>
      <c r="B287" s="1" t="s">
        <v>1417</v>
      </c>
      <c r="C287" s="25" t="s">
        <v>1405</v>
      </c>
      <c r="D287" s="25" t="s">
        <v>1418</v>
      </c>
      <c r="E287" s="25" t="s">
        <v>1419</v>
      </c>
      <c r="F287" s="22">
        <v>180.70000000000002</v>
      </c>
      <c r="G287" s="22">
        <v>451.75</v>
      </c>
      <c r="H287" s="73" t="s">
        <v>2124</v>
      </c>
      <c r="I287" s="25"/>
      <c r="J287" s="23"/>
      <c r="K287" s="23"/>
    </row>
    <row r="288" spans="1:11" s="24" customFormat="1" ht="36" x14ac:dyDescent="0.25">
      <c r="A288" s="1">
        <v>278</v>
      </c>
      <c r="B288" s="1" t="s">
        <v>1004</v>
      </c>
      <c r="C288" s="25" t="s">
        <v>1005</v>
      </c>
      <c r="D288" s="25" t="s">
        <v>1006</v>
      </c>
      <c r="E288" s="25" t="s">
        <v>299</v>
      </c>
      <c r="F288" s="22">
        <v>94.14</v>
      </c>
      <c r="G288" s="22">
        <v>235.35</v>
      </c>
      <c r="H288" s="73" t="s">
        <v>2124</v>
      </c>
      <c r="I288" s="25"/>
      <c r="J288" s="23"/>
      <c r="K288" s="23"/>
    </row>
    <row r="289" spans="1:11" s="24" customFormat="1" x14ac:dyDescent="0.25">
      <c r="A289" s="1">
        <v>279</v>
      </c>
      <c r="B289" s="55" t="s">
        <v>1010</v>
      </c>
      <c r="C289" s="25" t="s">
        <v>1011</v>
      </c>
      <c r="D289" s="25" t="s">
        <v>1012</v>
      </c>
      <c r="E289" s="25" t="s">
        <v>46</v>
      </c>
      <c r="F289" s="22">
        <v>71.016000000000005</v>
      </c>
      <c r="G289" s="22">
        <v>177.54</v>
      </c>
      <c r="H289" s="73" t="s">
        <v>2564</v>
      </c>
      <c r="I289" s="25"/>
      <c r="J289" s="23"/>
      <c r="K289" s="23"/>
    </row>
    <row r="290" spans="1:11" s="24" customFormat="1" ht="24" x14ac:dyDescent="0.25">
      <c r="A290" s="1">
        <v>280</v>
      </c>
      <c r="B290" s="1" t="s">
        <v>1016</v>
      </c>
      <c r="C290" s="25" t="s">
        <v>1017</v>
      </c>
      <c r="D290" s="25" t="s">
        <v>1018</v>
      </c>
      <c r="E290" s="25" t="s">
        <v>46</v>
      </c>
      <c r="F290" s="22">
        <v>17.344000000000001</v>
      </c>
      <c r="G290" s="22">
        <v>43.36</v>
      </c>
      <c r="H290" s="73" t="s">
        <v>2124</v>
      </c>
      <c r="I290" s="25"/>
      <c r="J290" s="23"/>
      <c r="K290" s="23"/>
    </row>
    <row r="291" spans="1:11" s="24" customFormat="1" x14ac:dyDescent="0.25">
      <c r="A291" s="1">
        <v>281</v>
      </c>
      <c r="B291" s="1" t="s">
        <v>1019</v>
      </c>
      <c r="C291" s="25" t="s">
        <v>1020</v>
      </c>
      <c r="D291" s="25" t="s">
        <v>1021</v>
      </c>
      <c r="E291" s="25" t="s">
        <v>1022</v>
      </c>
      <c r="F291" s="22">
        <v>184.36</v>
      </c>
      <c r="G291" s="22">
        <v>460.9</v>
      </c>
      <c r="H291" s="73" t="s">
        <v>2124</v>
      </c>
      <c r="I291" s="25"/>
      <c r="J291" s="23"/>
      <c r="K291" s="23"/>
    </row>
    <row r="292" spans="1:11" s="24" customFormat="1" ht="48" x14ac:dyDescent="0.25">
      <c r="A292" s="1">
        <v>282</v>
      </c>
      <c r="B292" s="1" t="s">
        <v>1780</v>
      </c>
      <c r="C292" s="25" t="s">
        <v>1781</v>
      </c>
      <c r="D292" s="25" t="s">
        <v>1782</v>
      </c>
      <c r="E292" s="25" t="s">
        <v>1783</v>
      </c>
      <c r="F292" s="22">
        <v>869.18400000000008</v>
      </c>
      <c r="G292" s="22">
        <v>2172.96</v>
      </c>
      <c r="H292" s="73" t="s">
        <v>2124</v>
      </c>
      <c r="I292" s="25"/>
      <c r="J292" s="23"/>
      <c r="K292" s="23"/>
    </row>
    <row r="293" spans="1:11" s="24" customFormat="1" ht="36" x14ac:dyDescent="0.25">
      <c r="A293" s="1">
        <v>283</v>
      </c>
      <c r="B293" s="1" t="s">
        <v>2583</v>
      </c>
      <c r="C293" s="25" t="s">
        <v>2584</v>
      </c>
      <c r="D293" s="25" t="s">
        <v>2585</v>
      </c>
      <c r="E293" s="25" t="s">
        <v>34</v>
      </c>
      <c r="F293" s="22">
        <v>40.520000000000003</v>
      </c>
      <c r="G293" s="22">
        <v>101.3</v>
      </c>
      <c r="H293" s="73" t="s">
        <v>2124</v>
      </c>
      <c r="I293" s="25"/>
      <c r="J293" s="23"/>
      <c r="K293" s="23"/>
    </row>
    <row r="294" spans="1:11" s="24" customFormat="1" ht="24" x14ac:dyDescent="0.25">
      <c r="A294" s="1">
        <v>284</v>
      </c>
      <c r="B294" s="1" t="s">
        <v>1023</v>
      </c>
      <c r="C294" s="25" t="s">
        <v>1024</v>
      </c>
      <c r="D294" s="25" t="s">
        <v>1025</v>
      </c>
      <c r="E294" s="25" t="s">
        <v>187</v>
      </c>
      <c r="F294" s="22">
        <v>213.916</v>
      </c>
      <c r="G294" s="22">
        <v>534.79</v>
      </c>
      <c r="H294" s="73" t="s">
        <v>2564</v>
      </c>
      <c r="I294" s="25"/>
      <c r="J294" s="23"/>
      <c r="K294" s="23"/>
    </row>
    <row r="295" spans="1:11" s="24" customFormat="1" ht="24" x14ac:dyDescent="0.25">
      <c r="A295" s="1">
        <v>285</v>
      </c>
      <c r="B295" s="1" t="s">
        <v>1026</v>
      </c>
      <c r="C295" s="25" t="s">
        <v>1027</v>
      </c>
      <c r="D295" s="25" t="s">
        <v>1028</v>
      </c>
      <c r="E295" s="25" t="s">
        <v>264</v>
      </c>
      <c r="F295" s="22">
        <v>201.38</v>
      </c>
      <c r="G295" s="22">
        <v>503.45</v>
      </c>
      <c r="H295" s="73" t="s">
        <v>2564</v>
      </c>
      <c r="I295" s="25"/>
      <c r="J295" s="23"/>
      <c r="K295" s="23"/>
    </row>
    <row r="296" spans="1:11" s="24" customFormat="1" ht="36" x14ac:dyDescent="0.25">
      <c r="A296" s="1">
        <v>286</v>
      </c>
      <c r="B296" s="55" t="s">
        <v>2272</v>
      </c>
      <c r="C296" s="25" t="s">
        <v>2273</v>
      </c>
      <c r="D296" s="25" t="s">
        <v>2274</v>
      </c>
      <c r="E296" s="25" t="s">
        <v>26</v>
      </c>
      <c r="F296" s="22">
        <v>154</v>
      </c>
      <c r="G296" s="22">
        <v>385</v>
      </c>
      <c r="H296" s="73" t="s">
        <v>2564</v>
      </c>
      <c r="I296" s="25"/>
      <c r="J296" s="23"/>
      <c r="K296" s="23"/>
    </row>
    <row r="297" spans="1:11" s="24" customFormat="1" ht="24" x14ac:dyDescent="0.25">
      <c r="A297" s="1">
        <v>287</v>
      </c>
      <c r="B297" s="1" t="s">
        <v>1790</v>
      </c>
      <c r="C297" s="25" t="s">
        <v>1791</v>
      </c>
      <c r="D297" s="25" t="s">
        <v>1792</v>
      </c>
      <c r="E297" s="25" t="s">
        <v>1793</v>
      </c>
      <c r="F297" s="22">
        <v>332.04</v>
      </c>
      <c r="G297" s="22">
        <v>830.1</v>
      </c>
      <c r="H297" s="73" t="s">
        <v>2564</v>
      </c>
      <c r="I297" s="25"/>
      <c r="J297" s="23"/>
      <c r="K297" s="23"/>
    </row>
    <row r="298" spans="1:11" s="24" customFormat="1" ht="24" x14ac:dyDescent="0.25">
      <c r="A298" s="1">
        <v>288</v>
      </c>
      <c r="B298" s="1" t="s">
        <v>1029</v>
      </c>
      <c r="C298" s="25" t="s">
        <v>1030</v>
      </c>
      <c r="D298" s="25" t="s">
        <v>1031</v>
      </c>
      <c r="E298" s="25" t="s">
        <v>1032</v>
      </c>
      <c r="F298" s="22">
        <v>7.1000000000000005</v>
      </c>
      <c r="G298" s="22">
        <v>17.75</v>
      </c>
      <c r="H298" s="73" t="s">
        <v>2564</v>
      </c>
      <c r="I298" s="25"/>
      <c r="J298" s="23"/>
      <c r="K298" s="23"/>
    </row>
    <row r="299" spans="1:11" s="24" customFormat="1" ht="36" x14ac:dyDescent="0.25">
      <c r="A299" s="1">
        <v>289</v>
      </c>
      <c r="B299" s="1" t="s">
        <v>1041</v>
      </c>
      <c r="C299" s="25" t="s">
        <v>1042</v>
      </c>
      <c r="D299" s="25" t="s">
        <v>1043</v>
      </c>
      <c r="E299" s="25" t="s">
        <v>1044</v>
      </c>
      <c r="F299" s="22">
        <v>735.47200000000009</v>
      </c>
      <c r="G299" s="22">
        <v>1838.68</v>
      </c>
      <c r="H299" s="73" t="s">
        <v>2564</v>
      </c>
      <c r="I299" s="25"/>
      <c r="J299" s="23"/>
      <c r="K299" s="23"/>
    </row>
    <row r="300" spans="1:11" s="24" customFormat="1" ht="36" x14ac:dyDescent="0.25">
      <c r="A300" s="1">
        <v>290</v>
      </c>
      <c r="B300" s="1" t="s">
        <v>1045</v>
      </c>
      <c r="C300" s="25" t="s">
        <v>1046</v>
      </c>
      <c r="D300" s="25" t="s">
        <v>1047</v>
      </c>
      <c r="E300" s="25" t="s">
        <v>1048</v>
      </c>
      <c r="F300" s="22">
        <v>185.86</v>
      </c>
      <c r="G300" s="22">
        <v>464.65</v>
      </c>
      <c r="H300" s="73" t="s">
        <v>2564</v>
      </c>
      <c r="I300" s="25"/>
      <c r="J300" s="23"/>
      <c r="K300" s="23"/>
    </row>
    <row r="301" spans="1:11" s="24" customFormat="1" ht="24" x14ac:dyDescent="0.25">
      <c r="A301" s="1">
        <v>291</v>
      </c>
      <c r="B301" s="55" t="s">
        <v>1319</v>
      </c>
      <c r="C301" s="25" t="s">
        <v>1321</v>
      </c>
      <c r="D301" s="25" t="s">
        <v>1322</v>
      </c>
      <c r="E301" s="25" t="s">
        <v>1049</v>
      </c>
      <c r="F301" s="22">
        <v>22.060000000000002</v>
      </c>
      <c r="G301" s="22">
        <v>55.15</v>
      </c>
      <c r="H301" s="73" t="s">
        <v>2124</v>
      </c>
      <c r="I301" s="25"/>
      <c r="J301" s="23"/>
      <c r="K301" s="23"/>
    </row>
    <row r="302" spans="1:11" s="24" customFormat="1" ht="24" x14ac:dyDescent="0.25">
      <c r="A302" s="1">
        <v>292</v>
      </c>
      <c r="B302" s="1" t="s">
        <v>1801</v>
      </c>
      <c r="C302" s="25" t="s">
        <v>1802</v>
      </c>
      <c r="D302" s="25" t="s">
        <v>1803</v>
      </c>
      <c r="E302" s="25" t="s">
        <v>1804</v>
      </c>
      <c r="F302" s="22">
        <v>157.72000000000003</v>
      </c>
      <c r="G302" s="22">
        <v>394.3</v>
      </c>
      <c r="H302" s="73" t="s">
        <v>2124</v>
      </c>
      <c r="I302" s="25"/>
      <c r="J302" s="23"/>
      <c r="K302" s="23"/>
    </row>
    <row r="303" spans="1:11" s="24" customFormat="1" ht="24" x14ac:dyDescent="0.25">
      <c r="A303" s="1">
        <v>293</v>
      </c>
      <c r="B303" s="55" t="s">
        <v>1805</v>
      </c>
      <c r="C303" s="25" t="s">
        <v>1806</v>
      </c>
      <c r="D303" s="25" t="s">
        <v>1807</v>
      </c>
      <c r="E303" s="25" t="s">
        <v>1808</v>
      </c>
      <c r="F303" s="22">
        <v>31.856000000000002</v>
      </c>
      <c r="G303" s="22">
        <v>79.64</v>
      </c>
      <c r="H303" s="73" t="s">
        <v>2564</v>
      </c>
      <c r="I303" s="25"/>
      <c r="J303" s="23"/>
      <c r="K303" s="23"/>
    </row>
    <row r="304" spans="1:11" s="24" customFormat="1" ht="24" x14ac:dyDescent="0.25">
      <c r="A304" s="1">
        <v>294</v>
      </c>
      <c r="B304" s="1" t="s">
        <v>1809</v>
      </c>
      <c r="C304" s="25" t="s">
        <v>1810</v>
      </c>
      <c r="D304" s="25" t="s">
        <v>1811</v>
      </c>
      <c r="E304" s="25" t="s">
        <v>1812</v>
      </c>
      <c r="F304" s="22">
        <v>75.86</v>
      </c>
      <c r="G304" s="22">
        <v>189.65</v>
      </c>
      <c r="H304" s="73" t="s">
        <v>2124</v>
      </c>
      <c r="I304" s="25"/>
      <c r="J304" s="23"/>
      <c r="K304" s="23"/>
    </row>
    <row r="305" spans="1:11" s="24" customFormat="1" ht="36" x14ac:dyDescent="0.25">
      <c r="A305" s="1">
        <v>295</v>
      </c>
      <c r="B305" s="1" t="s">
        <v>1054</v>
      </c>
      <c r="C305" s="25" t="s">
        <v>1055</v>
      </c>
      <c r="D305" s="25" t="s">
        <v>1056</v>
      </c>
      <c r="E305" s="25" t="s">
        <v>1057</v>
      </c>
      <c r="F305" s="22">
        <v>59.324000000000005</v>
      </c>
      <c r="G305" s="22">
        <v>148.31</v>
      </c>
      <c r="H305" s="73" t="s">
        <v>2564</v>
      </c>
      <c r="I305" s="25"/>
      <c r="J305" s="23"/>
      <c r="K305" s="23"/>
    </row>
    <row r="306" spans="1:11" s="24" customFormat="1" ht="36" x14ac:dyDescent="0.25">
      <c r="A306" s="1">
        <v>296</v>
      </c>
      <c r="B306" s="1" t="s">
        <v>1817</v>
      </c>
      <c r="C306" s="25" t="s">
        <v>1818</v>
      </c>
      <c r="D306" s="25" t="s">
        <v>1819</v>
      </c>
      <c r="E306" s="25" t="s">
        <v>1048</v>
      </c>
      <c r="F306" s="22">
        <v>140.05199999999999</v>
      </c>
      <c r="G306" s="22">
        <v>350.13</v>
      </c>
      <c r="H306" s="73" t="s">
        <v>2124</v>
      </c>
      <c r="I306" s="25"/>
      <c r="J306" s="23"/>
      <c r="K306" s="23"/>
    </row>
    <row r="307" spans="1:11" s="24" customFormat="1" ht="60" x14ac:dyDescent="0.25">
      <c r="A307" s="1">
        <v>297</v>
      </c>
      <c r="B307" s="1" t="s">
        <v>2283</v>
      </c>
      <c r="C307" s="25" t="s">
        <v>2284</v>
      </c>
      <c r="D307" s="25" t="s">
        <v>2285</v>
      </c>
      <c r="E307" s="25" t="s">
        <v>387</v>
      </c>
      <c r="F307" s="22">
        <v>25.768000000000001</v>
      </c>
      <c r="G307" s="22">
        <v>64.42</v>
      </c>
      <c r="H307" s="73" t="s">
        <v>2564</v>
      </c>
      <c r="I307" s="25"/>
      <c r="J307" s="23"/>
      <c r="K307" s="23"/>
    </row>
    <row r="308" spans="1:11" s="24" customFormat="1" ht="24" x14ac:dyDescent="0.25">
      <c r="A308" s="1">
        <v>298</v>
      </c>
      <c r="B308" s="1" t="s">
        <v>1823</v>
      </c>
      <c r="C308" s="25" t="s">
        <v>1824</v>
      </c>
      <c r="D308" s="25" t="s">
        <v>1825</v>
      </c>
      <c r="E308" s="25" t="s">
        <v>81</v>
      </c>
      <c r="F308" s="22">
        <v>19.224000000000004</v>
      </c>
      <c r="G308" s="22">
        <v>48.06</v>
      </c>
      <c r="H308" s="73" t="s">
        <v>2564</v>
      </c>
      <c r="I308" s="25"/>
      <c r="J308" s="23"/>
      <c r="K308" s="23"/>
    </row>
    <row r="309" spans="1:11" s="24" customFormat="1" ht="24" x14ac:dyDescent="0.25">
      <c r="A309" s="1">
        <v>299</v>
      </c>
      <c r="B309" s="1" t="s">
        <v>1826</v>
      </c>
      <c r="C309" s="25" t="s">
        <v>1827</v>
      </c>
      <c r="D309" s="25" t="s">
        <v>1828</v>
      </c>
      <c r="E309" s="25" t="s">
        <v>46</v>
      </c>
      <c r="F309" s="22">
        <v>233.57600000000002</v>
      </c>
      <c r="G309" s="22">
        <v>583.94000000000005</v>
      </c>
      <c r="H309" s="73" t="s">
        <v>2564</v>
      </c>
      <c r="I309" s="25"/>
      <c r="J309" s="23"/>
      <c r="K309" s="23"/>
    </row>
    <row r="310" spans="1:11" s="24" customFormat="1" ht="24" x14ac:dyDescent="0.25">
      <c r="A310" s="1">
        <v>300</v>
      </c>
      <c r="B310" s="1" t="s">
        <v>1062</v>
      </c>
      <c r="C310" s="25" t="s">
        <v>1063</v>
      </c>
      <c r="D310" s="25" t="s">
        <v>1064</v>
      </c>
      <c r="E310" s="25" t="s">
        <v>843</v>
      </c>
      <c r="F310" s="22">
        <v>42.416000000000004</v>
      </c>
      <c r="G310" s="22">
        <v>106.04</v>
      </c>
      <c r="H310" s="73" t="s">
        <v>2564</v>
      </c>
      <c r="I310" s="25"/>
      <c r="J310" s="23"/>
      <c r="K310" s="23"/>
    </row>
    <row r="311" spans="1:11" s="24" customFormat="1" ht="24" x14ac:dyDescent="0.25">
      <c r="A311" s="1">
        <v>301</v>
      </c>
      <c r="B311" s="1" t="s">
        <v>1829</v>
      </c>
      <c r="C311" s="25" t="s">
        <v>1824</v>
      </c>
      <c r="D311" s="25" t="s">
        <v>1830</v>
      </c>
      <c r="E311" s="25" t="s">
        <v>46</v>
      </c>
      <c r="F311" s="22">
        <v>91.016000000000005</v>
      </c>
      <c r="G311" s="22">
        <v>227.54</v>
      </c>
      <c r="H311" s="73" t="s">
        <v>2564</v>
      </c>
      <c r="I311" s="25"/>
      <c r="J311" s="23"/>
      <c r="K311" s="23"/>
    </row>
    <row r="312" spans="1:11" s="24" customFormat="1" ht="24" x14ac:dyDescent="0.25">
      <c r="A312" s="1">
        <v>302</v>
      </c>
      <c r="B312" s="1" t="s">
        <v>1068</v>
      </c>
      <c r="C312" s="25" t="s">
        <v>1069</v>
      </c>
      <c r="D312" s="25" t="s">
        <v>1070</v>
      </c>
      <c r="E312" s="25" t="s">
        <v>121</v>
      </c>
      <c r="F312" s="22">
        <v>63.048000000000002</v>
      </c>
      <c r="G312" s="22">
        <v>157.62</v>
      </c>
      <c r="H312" s="73" t="s">
        <v>2564</v>
      </c>
      <c r="I312" s="25"/>
      <c r="J312" s="23"/>
      <c r="K312" s="23"/>
    </row>
    <row r="313" spans="1:11" s="24" customFormat="1" ht="24" x14ac:dyDescent="0.25">
      <c r="A313" s="1">
        <v>303</v>
      </c>
      <c r="B313" s="1" t="s">
        <v>1831</v>
      </c>
      <c r="C313" s="25" t="s">
        <v>1832</v>
      </c>
      <c r="D313" s="25" t="s">
        <v>1833</v>
      </c>
      <c r="E313" s="25" t="s">
        <v>1834</v>
      </c>
      <c r="F313" s="22">
        <v>31.168000000000003</v>
      </c>
      <c r="G313" s="22">
        <v>77.92</v>
      </c>
      <c r="H313" s="73" t="s">
        <v>2564</v>
      </c>
      <c r="I313" s="25"/>
      <c r="J313" s="23"/>
      <c r="K313" s="23"/>
    </row>
    <row r="314" spans="1:11" s="24" customFormat="1" ht="24" x14ac:dyDescent="0.25">
      <c r="A314" s="1">
        <v>304</v>
      </c>
      <c r="B314" s="1" t="s">
        <v>1071</v>
      </c>
      <c r="C314" s="25" t="s">
        <v>1072</v>
      </c>
      <c r="D314" s="25" t="s">
        <v>1073</v>
      </c>
      <c r="E314" s="25" t="s">
        <v>81</v>
      </c>
      <c r="F314" s="22">
        <v>124.96800000000002</v>
      </c>
      <c r="G314" s="22">
        <v>312.42</v>
      </c>
      <c r="H314" s="73" t="s">
        <v>2564</v>
      </c>
      <c r="I314" s="25"/>
      <c r="J314" s="23"/>
      <c r="K314" s="23"/>
    </row>
    <row r="315" spans="1:11" s="24" customFormat="1" ht="24" x14ac:dyDescent="0.25">
      <c r="A315" s="1">
        <v>305</v>
      </c>
      <c r="B315" s="1" t="s">
        <v>1074</v>
      </c>
      <c r="C315" s="25" t="s">
        <v>1075</v>
      </c>
      <c r="D315" s="25" t="s">
        <v>1076</v>
      </c>
      <c r="E315" s="25" t="s">
        <v>46</v>
      </c>
      <c r="F315" s="22">
        <v>39.900000000000006</v>
      </c>
      <c r="G315" s="22">
        <v>99.75</v>
      </c>
      <c r="H315" s="73" t="s">
        <v>2564</v>
      </c>
      <c r="I315" s="25"/>
      <c r="J315" s="23"/>
      <c r="K315" s="23"/>
    </row>
    <row r="316" spans="1:11" s="24" customFormat="1" ht="24" x14ac:dyDescent="0.25">
      <c r="A316" s="1">
        <v>306</v>
      </c>
      <c r="B316" s="1" t="s">
        <v>1842</v>
      </c>
      <c r="C316" s="25" t="s">
        <v>1843</v>
      </c>
      <c r="D316" s="25" t="s">
        <v>1844</v>
      </c>
      <c r="E316" s="25" t="s">
        <v>1845</v>
      </c>
      <c r="F316" s="22">
        <v>157.76</v>
      </c>
      <c r="G316" s="22">
        <v>394.4</v>
      </c>
      <c r="H316" s="73" t="s">
        <v>2124</v>
      </c>
      <c r="I316" s="25"/>
      <c r="J316" s="23"/>
      <c r="K316" s="23"/>
    </row>
    <row r="317" spans="1:11" s="24" customFormat="1" ht="36" x14ac:dyDescent="0.25">
      <c r="A317" s="1">
        <v>307</v>
      </c>
      <c r="B317" s="1" t="s">
        <v>1077</v>
      </c>
      <c r="C317" s="25" t="s">
        <v>1078</v>
      </c>
      <c r="D317" s="25" t="s">
        <v>1079</v>
      </c>
      <c r="E317" s="25" t="s">
        <v>321</v>
      </c>
      <c r="F317" s="22">
        <v>157.512</v>
      </c>
      <c r="G317" s="22">
        <v>393.78</v>
      </c>
      <c r="H317" s="73" t="s">
        <v>2124</v>
      </c>
      <c r="I317" s="25"/>
      <c r="J317" s="23"/>
      <c r="K317" s="23"/>
    </row>
    <row r="318" spans="1:11" s="24" customFormat="1" ht="24" x14ac:dyDescent="0.25">
      <c r="A318" s="1">
        <v>308</v>
      </c>
      <c r="B318" s="1" t="s">
        <v>1846</v>
      </c>
      <c r="C318" s="25" t="s">
        <v>1847</v>
      </c>
      <c r="D318" s="25" t="s">
        <v>1848</v>
      </c>
      <c r="E318" s="25" t="s">
        <v>752</v>
      </c>
      <c r="F318" s="22">
        <v>3.6680000000000001</v>
      </c>
      <c r="G318" s="22">
        <v>9.17</v>
      </c>
      <c r="H318" s="73" t="s">
        <v>2564</v>
      </c>
      <c r="I318" s="25"/>
      <c r="J318" s="23"/>
      <c r="K318" s="23"/>
    </row>
    <row r="319" spans="1:11" s="24" customFormat="1" ht="60" x14ac:dyDescent="0.25">
      <c r="A319" s="1">
        <v>309</v>
      </c>
      <c r="B319" s="1" t="s">
        <v>1849</v>
      </c>
      <c r="C319" s="25" t="s">
        <v>1850</v>
      </c>
      <c r="D319" s="25" t="s">
        <v>1851</v>
      </c>
      <c r="E319" s="25" t="s">
        <v>1852</v>
      </c>
      <c r="F319" s="22">
        <v>64.260000000000005</v>
      </c>
      <c r="G319" s="22">
        <v>160.65</v>
      </c>
      <c r="H319" s="73" t="s">
        <v>2564</v>
      </c>
      <c r="I319" s="25"/>
      <c r="J319" s="23"/>
      <c r="K319" s="23"/>
    </row>
    <row r="320" spans="1:11" s="24" customFormat="1" ht="48" x14ac:dyDescent="0.25">
      <c r="A320" s="1">
        <v>310</v>
      </c>
      <c r="B320" s="1" t="s">
        <v>1853</v>
      </c>
      <c r="C320" s="25" t="s">
        <v>1854</v>
      </c>
      <c r="D320" s="25" t="s">
        <v>1855</v>
      </c>
      <c r="E320" s="25" t="s">
        <v>1856</v>
      </c>
      <c r="F320" s="22">
        <v>284.084</v>
      </c>
      <c r="G320" s="22">
        <v>710.21</v>
      </c>
      <c r="H320" s="73" t="s">
        <v>2124</v>
      </c>
      <c r="I320" s="25"/>
      <c r="J320" s="23"/>
      <c r="K320" s="23"/>
    </row>
    <row r="321" spans="1:11" s="24" customFormat="1" ht="24" x14ac:dyDescent="0.25">
      <c r="A321" s="1">
        <v>311</v>
      </c>
      <c r="B321" s="1" t="s">
        <v>1080</v>
      </c>
      <c r="C321" s="25" t="s">
        <v>1081</v>
      </c>
      <c r="D321" s="25" t="s">
        <v>1082</v>
      </c>
      <c r="E321" s="25" t="s">
        <v>46</v>
      </c>
      <c r="F321" s="22">
        <v>26.672000000000004</v>
      </c>
      <c r="G321" s="22">
        <v>66.680000000000007</v>
      </c>
      <c r="H321" s="73" t="s">
        <v>2564</v>
      </c>
      <c r="I321" s="25"/>
      <c r="J321" s="23"/>
      <c r="K321" s="23"/>
    </row>
    <row r="322" spans="1:11" s="24" customFormat="1" ht="36" x14ac:dyDescent="0.25">
      <c r="A322" s="1">
        <v>312</v>
      </c>
      <c r="B322" s="1" t="s">
        <v>1090</v>
      </c>
      <c r="C322" s="25" t="s">
        <v>1091</v>
      </c>
      <c r="D322" s="25" t="s">
        <v>1092</v>
      </c>
      <c r="E322" s="25" t="s">
        <v>387</v>
      </c>
      <c r="F322" s="22">
        <v>495.34399999999999</v>
      </c>
      <c r="G322" s="22">
        <v>1238.3599999999999</v>
      </c>
      <c r="H322" s="73" t="s">
        <v>2564</v>
      </c>
      <c r="I322" s="25"/>
      <c r="J322" s="23"/>
      <c r="K322" s="23"/>
    </row>
    <row r="323" spans="1:11" s="24" customFormat="1" ht="24" x14ac:dyDescent="0.25">
      <c r="A323" s="1">
        <v>313</v>
      </c>
      <c r="B323" s="1" t="s">
        <v>1093</v>
      </c>
      <c r="C323" s="25" t="s">
        <v>1094</v>
      </c>
      <c r="D323" s="25" t="s">
        <v>1095</v>
      </c>
      <c r="E323" s="25" t="s">
        <v>387</v>
      </c>
      <c r="F323" s="22">
        <v>27.096</v>
      </c>
      <c r="G323" s="22">
        <v>67.739999999999995</v>
      </c>
      <c r="H323" s="73" t="s">
        <v>2564</v>
      </c>
      <c r="I323" s="25"/>
      <c r="J323" s="23"/>
      <c r="K323" s="23"/>
    </row>
    <row r="324" spans="1:11" s="24" customFormat="1" ht="24" x14ac:dyDescent="0.25">
      <c r="A324" s="1">
        <v>314</v>
      </c>
      <c r="B324" s="1" t="s">
        <v>1102</v>
      </c>
      <c r="C324" s="25" t="s">
        <v>1103</v>
      </c>
      <c r="D324" s="25" t="s">
        <v>1104</v>
      </c>
      <c r="E324" s="25" t="s">
        <v>331</v>
      </c>
      <c r="F324" s="22">
        <v>2017.8000000000002</v>
      </c>
      <c r="G324" s="22">
        <v>5044.5</v>
      </c>
      <c r="H324" s="73" t="s">
        <v>2124</v>
      </c>
      <c r="I324" s="25"/>
      <c r="J324" s="23"/>
      <c r="K324" s="23"/>
    </row>
    <row r="325" spans="1:11" s="24" customFormat="1" ht="36" x14ac:dyDescent="0.25">
      <c r="A325" s="1">
        <v>315</v>
      </c>
      <c r="B325" s="1" t="s">
        <v>1108</v>
      </c>
      <c r="C325" s="25" t="s">
        <v>1109</v>
      </c>
      <c r="D325" s="25" t="s">
        <v>1110</v>
      </c>
      <c r="E325" s="25" t="s">
        <v>1111</v>
      </c>
      <c r="F325" s="22">
        <v>9.8640000000000008</v>
      </c>
      <c r="G325" s="22">
        <v>24.66</v>
      </c>
      <c r="H325" s="73" t="s">
        <v>2564</v>
      </c>
      <c r="I325" s="25"/>
      <c r="J325" s="23"/>
      <c r="K325" s="23"/>
    </row>
    <row r="326" spans="1:11" s="24" customFormat="1" ht="24" x14ac:dyDescent="0.25">
      <c r="A326" s="1">
        <v>316</v>
      </c>
      <c r="B326" s="1" t="s">
        <v>1861</v>
      </c>
      <c r="C326" s="25" t="s">
        <v>1862</v>
      </c>
      <c r="D326" s="25" t="s">
        <v>1863</v>
      </c>
      <c r="E326" s="25" t="s">
        <v>1864</v>
      </c>
      <c r="F326" s="22">
        <v>193.38</v>
      </c>
      <c r="G326" s="22">
        <v>483.45</v>
      </c>
      <c r="H326" s="73" t="s">
        <v>2564</v>
      </c>
      <c r="I326" s="25"/>
      <c r="J326" s="23"/>
      <c r="K326" s="23"/>
    </row>
    <row r="327" spans="1:11" s="24" customFormat="1" ht="24" x14ac:dyDescent="0.25">
      <c r="A327" s="1">
        <v>317</v>
      </c>
      <c r="B327" s="1" t="s">
        <v>1112</v>
      </c>
      <c r="C327" s="25" t="s">
        <v>1113</v>
      </c>
      <c r="D327" s="25" t="s">
        <v>1114</v>
      </c>
      <c r="E327" s="25" t="s">
        <v>46</v>
      </c>
      <c r="F327" s="22">
        <v>74.176000000000002</v>
      </c>
      <c r="G327" s="22">
        <v>185.44</v>
      </c>
      <c r="H327" s="73" t="s">
        <v>2564</v>
      </c>
      <c r="I327" s="25"/>
      <c r="J327" s="23"/>
      <c r="K327" s="23"/>
    </row>
    <row r="328" spans="1:11" s="24" customFormat="1" ht="24" x14ac:dyDescent="0.25">
      <c r="A328" s="1">
        <v>318</v>
      </c>
      <c r="B328" s="1" t="s">
        <v>1115</v>
      </c>
      <c r="C328" s="25" t="s">
        <v>1116</v>
      </c>
      <c r="D328" s="25" t="s">
        <v>1117</v>
      </c>
      <c r="E328" s="25" t="s">
        <v>843</v>
      </c>
      <c r="F328" s="22">
        <v>627.17200000000003</v>
      </c>
      <c r="G328" s="22">
        <v>1567.93</v>
      </c>
      <c r="H328" s="73" t="s">
        <v>2124</v>
      </c>
      <c r="I328" s="25"/>
      <c r="J328" s="23"/>
      <c r="K328" s="23"/>
    </row>
    <row r="329" spans="1:11" s="24" customFormat="1" ht="24" x14ac:dyDescent="0.25">
      <c r="A329" s="1">
        <v>319</v>
      </c>
      <c r="B329" s="1" t="s">
        <v>1865</v>
      </c>
      <c r="C329" s="25" t="s">
        <v>1866</v>
      </c>
      <c r="D329" s="25" t="s">
        <v>1867</v>
      </c>
      <c r="E329" s="25" t="s">
        <v>81</v>
      </c>
      <c r="F329" s="22">
        <v>1058.3799999999999</v>
      </c>
      <c r="G329" s="22">
        <v>2645.95</v>
      </c>
      <c r="H329" s="73" t="s">
        <v>2564</v>
      </c>
      <c r="I329" s="25"/>
      <c r="J329" s="23"/>
      <c r="K329" s="23"/>
    </row>
    <row r="330" spans="1:11" s="24" customFormat="1" ht="24" x14ac:dyDescent="0.25">
      <c r="A330" s="1">
        <v>320</v>
      </c>
      <c r="B330" s="1" t="s">
        <v>1868</v>
      </c>
      <c r="C330" s="25" t="s">
        <v>1869</v>
      </c>
      <c r="D330" s="25" t="s">
        <v>1870</v>
      </c>
      <c r="E330" s="25" t="s">
        <v>387</v>
      </c>
      <c r="F330" s="22">
        <v>43.736000000000004</v>
      </c>
      <c r="G330" s="22">
        <v>109.34</v>
      </c>
      <c r="H330" s="73" t="s">
        <v>2124</v>
      </c>
      <c r="I330" s="25"/>
      <c r="J330" s="23"/>
      <c r="K330" s="23"/>
    </row>
    <row r="331" spans="1:11" s="24" customFormat="1" x14ac:dyDescent="0.25">
      <c r="A331" s="1">
        <v>321</v>
      </c>
      <c r="B331" s="1" t="s">
        <v>2293</v>
      </c>
      <c r="C331" s="25" t="s">
        <v>2294</v>
      </c>
      <c r="D331" s="25" t="s">
        <v>2295</v>
      </c>
      <c r="E331" s="25" t="s">
        <v>2296</v>
      </c>
      <c r="F331" s="22">
        <v>1819.9</v>
      </c>
      <c r="G331" s="22">
        <v>4549.75</v>
      </c>
      <c r="H331" s="73" t="s">
        <v>2124</v>
      </c>
      <c r="I331" s="25"/>
      <c r="J331" s="23"/>
      <c r="K331" s="23"/>
    </row>
    <row r="332" spans="1:11" s="24" customFormat="1" ht="24" x14ac:dyDescent="0.25">
      <c r="A332" s="1">
        <v>322</v>
      </c>
      <c r="B332" s="1" t="s">
        <v>1874</v>
      </c>
      <c r="C332" s="25" t="s">
        <v>1875</v>
      </c>
      <c r="D332" s="25" t="s">
        <v>1876</v>
      </c>
      <c r="E332" s="25" t="s">
        <v>1877</v>
      </c>
      <c r="F332" s="22">
        <v>21.680000000000003</v>
      </c>
      <c r="G332" s="22">
        <v>54.2</v>
      </c>
      <c r="H332" s="73" t="s">
        <v>2564</v>
      </c>
      <c r="I332" s="25"/>
      <c r="J332" s="23"/>
      <c r="K332" s="23"/>
    </row>
    <row r="333" spans="1:11" s="24" customFormat="1" ht="24" x14ac:dyDescent="0.25">
      <c r="A333" s="1">
        <v>323</v>
      </c>
      <c r="B333" s="1" t="s">
        <v>1882</v>
      </c>
      <c r="C333" s="25" t="s">
        <v>1883</v>
      </c>
      <c r="D333" s="25" t="s">
        <v>1884</v>
      </c>
      <c r="E333" s="25" t="s">
        <v>1885</v>
      </c>
      <c r="F333" s="22">
        <v>1.1839999999999999</v>
      </c>
      <c r="G333" s="22">
        <v>2.96</v>
      </c>
      <c r="H333" s="73" t="s">
        <v>2564</v>
      </c>
      <c r="I333" s="25"/>
      <c r="J333" s="23"/>
      <c r="K333" s="23"/>
    </row>
    <row r="334" spans="1:11" s="24" customFormat="1" ht="24" x14ac:dyDescent="0.25">
      <c r="A334" s="1">
        <v>324</v>
      </c>
      <c r="B334" s="1" t="s">
        <v>1131</v>
      </c>
      <c r="C334" s="25" t="s">
        <v>1132</v>
      </c>
      <c r="D334" s="25" t="s">
        <v>1133</v>
      </c>
      <c r="E334" s="25" t="s">
        <v>46</v>
      </c>
      <c r="F334" s="22">
        <v>178.21600000000001</v>
      </c>
      <c r="G334" s="22">
        <v>445.54</v>
      </c>
      <c r="H334" s="73" t="s">
        <v>2564</v>
      </c>
      <c r="I334" s="25"/>
      <c r="J334" s="23"/>
      <c r="K334" s="23"/>
    </row>
    <row r="335" spans="1:11" s="24" customFormat="1" ht="24" x14ac:dyDescent="0.25">
      <c r="A335" s="1">
        <v>325</v>
      </c>
      <c r="B335" s="1" t="s">
        <v>1320</v>
      </c>
      <c r="C335" s="25" t="s">
        <v>1323</v>
      </c>
      <c r="D335" s="25" t="s">
        <v>1324</v>
      </c>
      <c r="E335" s="25" t="s">
        <v>1325</v>
      </c>
      <c r="F335" s="22">
        <v>14.144</v>
      </c>
      <c r="G335" s="22">
        <v>35.36</v>
      </c>
      <c r="H335" s="73" t="s">
        <v>2564</v>
      </c>
      <c r="I335" s="25"/>
      <c r="J335" s="23"/>
      <c r="K335" s="23"/>
    </row>
    <row r="336" spans="1:11" s="24" customFormat="1" ht="24" x14ac:dyDescent="0.25">
      <c r="A336" s="1">
        <v>326</v>
      </c>
      <c r="B336" s="1" t="s">
        <v>1138</v>
      </c>
      <c r="C336" s="25" t="s">
        <v>1139</v>
      </c>
      <c r="D336" s="25" t="s">
        <v>1140</v>
      </c>
      <c r="E336" s="25" t="s">
        <v>1141</v>
      </c>
      <c r="F336" s="22">
        <v>15.92</v>
      </c>
      <c r="G336" s="22">
        <v>39.799999999999997</v>
      </c>
      <c r="H336" s="73" t="s">
        <v>2564</v>
      </c>
      <c r="I336" s="25"/>
      <c r="J336" s="23"/>
      <c r="K336" s="23"/>
    </row>
    <row r="337" spans="1:11" s="24" customFormat="1" ht="24" x14ac:dyDescent="0.25">
      <c r="A337" s="1">
        <v>327</v>
      </c>
      <c r="B337" s="1" t="s">
        <v>1897</v>
      </c>
      <c r="C337" s="25" t="s">
        <v>1898</v>
      </c>
      <c r="D337" s="25" t="s">
        <v>1899</v>
      </c>
      <c r="E337" s="25" t="s">
        <v>842</v>
      </c>
      <c r="F337" s="22">
        <v>539.26400000000001</v>
      </c>
      <c r="G337" s="22">
        <v>1348.16</v>
      </c>
      <c r="H337" s="73" t="s">
        <v>2564</v>
      </c>
      <c r="I337" s="25"/>
      <c r="J337" s="23"/>
      <c r="K337" s="23"/>
    </row>
    <row r="338" spans="1:11" s="24" customFormat="1" ht="36" x14ac:dyDescent="0.25">
      <c r="A338" s="1">
        <v>328</v>
      </c>
      <c r="B338" s="1" t="s">
        <v>1142</v>
      </c>
      <c r="C338" s="25" t="s">
        <v>1143</v>
      </c>
      <c r="D338" s="25" t="s">
        <v>1144</v>
      </c>
      <c r="E338" s="25" t="s">
        <v>842</v>
      </c>
      <c r="F338" s="22">
        <v>36.9</v>
      </c>
      <c r="G338" s="22">
        <v>92.25</v>
      </c>
      <c r="H338" s="73" t="s">
        <v>2564</v>
      </c>
      <c r="I338" s="25"/>
      <c r="J338" s="23"/>
      <c r="K338" s="23"/>
    </row>
    <row r="339" spans="1:11" s="24" customFormat="1" ht="48" x14ac:dyDescent="0.25">
      <c r="A339" s="1">
        <v>329</v>
      </c>
      <c r="B339" s="1" t="s">
        <v>1149</v>
      </c>
      <c r="C339" s="25" t="s">
        <v>1150</v>
      </c>
      <c r="D339" s="25" t="s">
        <v>1151</v>
      </c>
      <c r="E339" s="25" t="s">
        <v>1152</v>
      </c>
      <c r="F339" s="22">
        <v>67.2</v>
      </c>
      <c r="G339" s="22">
        <v>168</v>
      </c>
      <c r="H339" s="73" t="s">
        <v>2564</v>
      </c>
      <c r="I339" s="25"/>
      <c r="J339" s="23"/>
      <c r="K339" s="23"/>
    </row>
    <row r="340" spans="1:11" s="24" customFormat="1" ht="24" x14ac:dyDescent="0.25">
      <c r="A340" s="1">
        <v>330</v>
      </c>
      <c r="B340" s="1" t="s">
        <v>1153</v>
      </c>
      <c r="C340" s="25" t="s">
        <v>1154</v>
      </c>
      <c r="D340" s="25" t="s">
        <v>1155</v>
      </c>
      <c r="E340" s="25" t="s">
        <v>46</v>
      </c>
      <c r="F340" s="22">
        <v>13.036000000000001</v>
      </c>
      <c r="G340" s="22">
        <v>32.590000000000003</v>
      </c>
      <c r="H340" s="73" t="s">
        <v>2564</v>
      </c>
      <c r="I340" s="25"/>
      <c r="J340" s="23"/>
      <c r="K340" s="23"/>
    </row>
    <row r="341" spans="1:11" s="24" customFormat="1" ht="36" x14ac:dyDescent="0.25">
      <c r="A341" s="1">
        <v>331</v>
      </c>
      <c r="B341" s="1" t="s">
        <v>1156</v>
      </c>
      <c r="C341" s="25" t="s">
        <v>1157</v>
      </c>
      <c r="D341" s="25" t="s">
        <v>1158</v>
      </c>
      <c r="E341" s="25" t="s">
        <v>1159</v>
      </c>
      <c r="F341" s="22">
        <v>631.67200000000003</v>
      </c>
      <c r="G341" s="22">
        <v>1579.18</v>
      </c>
      <c r="H341" s="73" t="s">
        <v>2124</v>
      </c>
      <c r="I341" s="25"/>
      <c r="J341" s="23"/>
      <c r="K341" s="23"/>
    </row>
    <row r="342" spans="1:11" s="24" customFormat="1" ht="24" x14ac:dyDescent="0.25">
      <c r="A342" s="1">
        <v>332</v>
      </c>
      <c r="B342" s="1" t="s">
        <v>2571</v>
      </c>
      <c r="C342" s="25" t="s">
        <v>2572</v>
      </c>
      <c r="D342" s="25" t="s">
        <v>2573</v>
      </c>
      <c r="E342" s="25" t="s">
        <v>2574</v>
      </c>
      <c r="F342" s="22">
        <v>39.04</v>
      </c>
      <c r="G342" s="22">
        <v>97.6</v>
      </c>
      <c r="H342" s="73" t="s">
        <v>2124</v>
      </c>
      <c r="I342" s="25"/>
      <c r="J342" s="23"/>
      <c r="K342" s="23"/>
    </row>
    <row r="343" spans="1:11" s="24" customFormat="1" ht="24" x14ac:dyDescent="0.25">
      <c r="A343" s="1">
        <v>333</v>
      </c>
      <c r="B343" s="1" t="s">
        <v>1915</v>
      </c>
      <c r="C343" s="25" t="s">
        <v>1916</v>
      </c>
      <c r="D343" s="25" t="s">
        <v>1917</v>
      </c>
      <c r="E343" s="25" t="s">
        <v>1918</v>
      </c>
      <c r="F343" s="22">
        <v>424.12400000000002</v>
      </c>
      <c r="G343" s="22">
        <v>1060.31</v>
      </c>
      <c r="H343" s="73" t="s">
        <v>2124</v>
      </c>
      <c r="I343" s="25"/>
      <c r="J343" s="23"/>
      <c r="K343" s="23"/>
    </row>
    <row r="344" spans="1:11" s="24" customFormat="1" ht="24" x14ac:dyDescent="0.25">
      <c r="A344" s="1">
        <v>334</v>
      </c>
      <c r="B344" s="1" t="s">
        <v>2301</v>
      </c>
      <c r="C344" s="25" t="s">
        <v>2302</v>
      </c>
      <c r="D344" s="25" t="s">
        <v>2303</v>
      </c>
      <c r="E344" s="25" t="s">
        <v>2304</v>
      </c>
      <c r="F344" s="22">
        <v>86.800000000000011</v>
      </c>
      <c r="G344" s="22">
        <v>217</v>
      </c>
      <c r="H344" s="73" t="s">
        <v>2564</v>
      </c>
      <c r="I344" s="25"/>
      <c r="J344" s="23"/>
      <c r="K344" s="23"/>
    </row>
    <row r="345" spans="1:11" s="24" customFormat="1" ht="24" x14ac:dyDescent="0.25">
      <c r="A345" s="1">
        <v>335</v>
      </c>
      <c r="B345" s="1" t="s">
        <v>1164</v>
      </c>
      <c r="C345" s="25" t="s">
        <v>1165</v>
      </c>
      <c r="D345" s="25" t="s">
        <v>1166</v>
      </c>
      <c r="E345" s="25" t="s">
        <v>61</v>
      </c>
      <c r="F345" s="22">
        <v>7.8400000000000007</v>
      </c>
      <c r="G345" s="22">
        <v>19.600000000000001</v>
      </c>
      <c r="H345" s="73" t="s">
        <v>2564</v>
      </c>
      <c r="I345" s="25"/>
      <c r="J345" s="23"/>
      <c r="K345" s="23"/>
    </row>
    <row r="346" spans="1:11" s="24" customFormat="1" ht="24" x14ac:dyDescent="0.25">
      <c r="A346" s="1">
        <v>336</v>
      </c>
      <c r="B346" s="1" t="s">
        <v>1167</v>
      </c>
      <c r="C346" s="25" t="s">
        <v>1168</v>
      </c>
      <c r="D346" s="25" t="s">
        <v>1169</v>
      </c>
      <c r="E346" s="25" t="s">
        <v>1170</v>
      </c>
      <c r="F346" s="22">
        <v>428.81600000000003</v>
      </c>
      <c r="G346" s="22">
        <v>1072.04</v>
      </c>
      <c r="H346" s="73" t="s">
        <v>2564</v>
      </c>
      <c r="I346" s="25"/>
      <c r="J346" s="23"/>
      <c r="K346" s="23"/>
    </row>
    <row r="347" spans="1:11" s="24" customFormat="1" ht="24" x14ac:dyDescent="0.25">
      <c r="A347" s="1">
        <v>337</v>
      </c>
      <c r="B347" s="1" t="s">
        <v>1938</v>
      </c>
      <c r="C347" s="25" t="s">
        <v>1939</v>
      </c>
      <c r="D347" s="25" t="s">
        <v>1940</v>
      </c>
      <c r="E347" s="25" t="s">
        <v>1941</v>
      </c>
      <c r="F347" s="22">
        <v>1881.6040000000003</v>
      </c>
      <c r="G347" s="22">
        <v>4704.01</v>
      </c>
      <c r="H347" s="73" t="s">
        <v>2564</v>
      </c>
      <c r="I347" s="25"/>
      <c r="J347" s="23"/>
      <c r="K347" s="23"/>
    </row>
    <row r="348" spans="1:11" s="24" customFormat="1" x14ac:dyDescent="0.25">
      <c r="A348" s="1">
        <v>338</v>
      </c>
      <c r="B348" s="1" t="s">
        <v>1175</v>
      </c>
      <c r="C348" s="25" t="s">
        <v>1176</v>
      </c>
      <c r="D348" s="25" t="s">
        <v>1177</v>
      </c>
      <c r="E348" s="25" t="s">
        <v>1178</v>
      </c>
      <c r="F348" s="22">
        <v>28.084</v>
      </c>
      <c r="G348" s="22">
        <v>70.209999999999994</v>
      </c>
      <c r="H348" s="73" t="s">
        <v>2124</v>
      </c>
      <c r="I348" s="25"/>
      <c r="J348" s="23"/>
      <c r="K348" s="23"/>
    </row>
    <row r="349" spans="1:11" s="24" customFormat="1" ht="24" x14ac:dyDescent="0.25">
      <c r="A349" s="1">
        <v>339</v>
      </c>
      <c r="B349" s="55" t="s">
        <v>1183</v>
      </c>
      <c r="C349" s="25" t="s">
        <v>1184</v>
      </c>
      <c r="D349" s="25" t="s">
        <v>1185</v>
      </c>
      <c r="E349" s="25" t="s">
        <v>1186</v>
      </c>
      <c r="F349" s="22">
        <v>25.880000000000003</v>
      </c>
      <c r="G349" s="22">
        <v>64.7</v>
      </c>
      <c r="H349" s="73" t="s">
        <v>2124</v>
      </c>
      <c r="I349" s="25"/>
      <c r="J349" s="23"/>
      <c r="K349" s="23"/>
    </row>
    <row r="350" spans="1:11" s="24" customFormat="1" ht="24" x14ac:dyDescent="0.25">
      <c r="A350" s="1">
        <v>340</v>
      </c>
      <c r="B350" s="1" t="s">
        <v>1945</v>
      </c>
      <c r="C350" s="25" t="s">
        <v>1946</v>
      </c>
      <c r="D350" s="25" t="s">
        <v>1947</v>
      </c>
      <c r="E350" s="25" t="s">
        <v>1922</v>
      </c>
      <c r="F350" s="22">
        <v>37.136000000000003</v>
      </c>
      <c r="G350" s="22">
        <v>92.84</v>
      </c>
      <c r="H350" s="73" t="s">
        <v>2124</v>
      </c>
      <c r="I350" s="25"/>
      <c r="J350" s="23"/>
      <c r="K350" s="23"/>
    </row>
    <row r="351" spans="1:11" s="24" customFormat="1" ht="60" x14ac:dyDescent="0.25">
      <c r="A351" s="1">
        <v>341</v>
      </c>
      <c r="B351" s="1" t="s">
        <v>1187</v>
      </c>
      <c r="C351" s="25" t="s">
        <v>1188</v>
      </c>
      <c r="D351" s="25" t="s">
        <v>1189</v>
      </c>
      <c r="E351" s="20" t="s">
        <v>1190</v>
      </c>
      <c r="F351" s="22">
        <v>11.524000000000001</v>
      </c>
      <c r="G351" s="22">
        <v>28.81</v>
      </c>
      <c r="H351" s="73" t="s">
        <v>2564</v>
      </c>
      <c r="I351" s="25"/>
      <c r="J351" s="23"/>
      <c r="K351" s="23"/>
    </row>
    <row r="352" spans="1:11" s="24" customFormat="1" x14ac:dyDescent="0.25">
      <c r="A352" s="1">
        <v>342</v>
      </c>
      <c r="B352" s="1" t="s">
        <v>1191</v>
      </c>
      <c r="C352" s="25" t="s">
        <v>1192</v>
      </c>
      <c r="D352" s="25" t="s">
        <v>1193</v>
      </c>
      <c r="E352" s="20" t="s">
        <v>1194</v>
      </c>
      <c r="F352" s="22">
        <v>25.896000000000001</v>
      </c>
      <c r="G352" s="22">
        <v>64.739999999999995</v>
      </c>
      <c r="H352" s="73" t="s">
        <v>2564</v>
      </c>
      <c r="I352" s="25"/>
      <c r="J352" s="23"/>
      <c r="K352" s="23"/>
    </row>
    <row r="353" spans="1:11" s="24" customFormat="1" ht="36" x14ac:dyDescent="0.25">
      <c r="A353" s="1">
        <v>343</v>
      </c>
      <c r="B353" s="1" t="s">
        <v>1195</v>
      </c>
      <c r="C353" s="25" t="s">
        <v>1196</v>
      </c>
      <c r="D353" s="25" t="s">
        <v>1197</v>
      </c>
      <c r="E353" s="20" t="s">
        <v>1198</v>
      </c>
      <c r="F353" s="22">
        <v>3.032</v>
      </c>
      <c r="G353" s="22">
        <v>7.58</v>
      </c>
      <c r="H353" s="73" t="s">
        <v>2564</v>
      </c>
      <c r="I353" s="25"/>
      <c r="J353" s="23"/>
      <c r="K353" s="23"/>
    </row>
    <row r="354" spans="1:11" s="24" customFormat="1" x14ac:dyDescent="0.25">
      <c r="A354" s="1">
        <v>344</v>
      </c>
      <c r="B354" s="1" t="s">
        <v>1951</v>
      </c>
      <c r="C354" s="25" t="s">
        <v>1952</v>
      </c>
      <c r="D354" s="25" t="s">
        <v>1953</v>
      </c>
      <c r="E354" s="20" t="s">
        <v>1389</v>
      </c>
      <c r="F354" s="22">
        <v>6.452</v>
      </c>
      <c r="G354" s="22">
        <v>16.13</v>
      </c>
      <c r="H354" s="73" t="s">
        <v>2564</v>
      </c>
      <c r="I354" s="25"/>
      <c r="J354" s="23"/>
      <c r="K354" s="23"/>
    </row>
    <row r="355" spans="1:11" s="24" customFormat="1" ht="24" x14ac:dyDescent="0.25">
      <c r="A355" s="1">
        <v>345</v>
      </c>
      <c r="B355" s="1" t="s">
        <v>1954</v>
      </c>
      <c r="C355" s="25" t="s">
        <v>1203</v>
      </c>
      <c r="D355" s="25" t="s">
        <v>1955</v>
      </c>
      <c r="E355" s="20" t="s">
        <v>1956</v>
      </c>
      <c r="F355" s="22">
        <v>45.683999999999997</v>
      </c>
      <c r="G355" s="22">
        <v>114.21</v>
      </c>
      <c r="H355" s="73" t="s">
        <v>2564</v>
      </c>
      <c r="I355" s="25"/>
      <c r="J355" s="23"/>
      <c r="K355" s="23"/>
    </row>
    <row r="356" spans="1:11" s="24" customFormat="1" ht="24" x14ac:dyDescent="0.25">
      <c r="A356" s="1">
        <v>346</v>
      </c>
      <c r="B356" s="1" t="s">
        <v>1204</v>
      </c>
      <c r="C356" s="25" t="s">
        <v>1203</v>
      </c>
      <c r="D356" s="25" t="s">
        <v>1205</v>
      </c>
      <c r="E356" s="20" t="s">
        <v>187</v>
      </c>
      <c r="F356" s="22">
        <v>70.496000000000009</v>
      </c>
      <c r="G356" s="22">
        <v>176.24</v>
      </c>
      <c r="H356" s="73" t="s">
        <v>2564</v>
      </c>
      <c r="I356" s="25"/>
      <c r="J356" s="23"/>
      <c r="K356" s="23"/>
    </row>
    <row r="357" spans="1:11" s="24" customFormat="1" ht="24" x14ac:dyDescent="0.25">
      <c r="A357" s="1">
        <v>347</v>
      </c>
      <c r="B357" s="1" t="s">
        <v>1960</v>
      </c>
      <c r="C357" s="25" t="s">
        <v>1961</v>
      </c>
      <c r="D357" s="25" t="s">
        <v>1962</v>
      </c>
      <c r="E357" s="20" t="s">
        <v>1963</v>
      </c>
      <c r="F357" s="22">
        <v>32.024000000000001</v>
      </c>
      <c r="G357" s="22">
        <v>80.06</v>
      </c>
      <c r="H357" s="73" t="s">
        <v>2124</v>
      </c>
      <c r="I357" s="25"/>
      <c r="J357" s="23"/>
      <c r="K357" s="23"/>
    </row>
    <row r="358" spans="1:11" s="24" customFormat="1" ht="24" x14ac:dyDescent="0.25">
      <c r="A358" s="1">
        <v>348</v>
      </c>
      <c r="B358" s="1" t="s">
        <v>1973</v>
      </c>
      <c r="C358" s="25" t="s">
        <v>1974</v>
      </c>
      <c r="D358" s="25" t="s">
        <v>1975</v>
      </c>
      <c r="E358" s="20" t="s">
        <v>1976</v>
      </c>
      <c r="F358" s="22">
        <v>2.1720000000000002</v>
      </c>
      <c r="G358" s="22">
        <v>5.43</v>
      </c>
      <c r="H358" s="73" t="s">
        <v>2564</v>
      </c>
      <c r="I358" s="25"/>
      <c r="J358" s="23"/>
      <c r="K358" s="23"/>
    </row>
    <row r="359" spans="1:11" s="24" customFormat="1" ht="24" x14ac:dyDescent="0.25">
      <c r="A359" s="1">
        <v>349</v>
      </c>
      <c r="B359" s="1" t="s">
        <v>1977</v>
      </c>
      <c r="C359" s="25" t="s">
        <v>1978</v>
      </c>
      <c r="D359" s="25" t="s">
        <v>1979</v>
      </c>
      <c r="E359" s="20" t="s">
        <v>1980</v>
      </c>
      <c r="F359" s="22">
        <v>37.800000000000004</v>
      </c>
      <c r="G359" s="22">
        <v>94.5</v>
      </c>
      <c r="H359" s="73" t="s">
        <v>2564</v>
      </c>
      <c r="I359" s="25"/>
      <c r="J359" s="23"/>
      <c r="K359" s="23"/>
    </row>
    <row r="360" spans="1:11" s="24" customFormat="1" ht="36" x14ac:dyDescent="0.25">
      <c r="A360" s="1">
        <v>350</v>
      </c>
      <c r="B360" s="1" t="s">
        <v>1224</v>
      </c>
      <c r="C360" s="25" t="s">
        <v>1225</v>
      </c>
      <c r="D360" s="25" t="s">
        <v>1226</v>
      </c>
      <c r="E360" s="20" t="s">
        <v>833</v>
      </c>
      <c r="F360" s="22">
        <v>96.88</v>
      </c>
      <c r="G360" s="22">
        <v>242.2</v>
      </c>
      <c r="H360" s="73" t="s">
        <v>2564</v>
      </c>
      <c r="I360" s="25"/>
      <c r="J360" s="23"/>
      <c r="K360" s="23"/>
    </row>
    <row r="361" spans="1:11" s="24" customFormat="1" ht="24" x14ac:dyDescent="0.25">
      <c r="A361" s="1">
        <v>351</v>
      </c>
      <c r="B361" s="1" t="s">
        <v>1228</v>
      </c>
      <c r="C361" s="25" t="s">
        <v>1229</v>
      </c>
      <c r="D361" s="25" t="s">
        <v>1230</v>
      </c>
      <c r="E361" s="20" t="s">
        <v>180</v>
      </c>
      <c r="F361" s="22">
        <v>7.5120000000000005</v>
      </c>
      <c r="G361" s="22">
        <v>18.78</v>
      </c>
      <c r="H361" s="73" t="s">
        <v>2564</v>
      </c>
      <c r="I361" s="25"/>
      <c r="J361" s="23"/>
      <c r="K361" s="23"/>
    </row>
    <row r="362" spans="1:11" s="24" customFormat="1" ht="48" x14ac:dyDescent="0.25">
      <c r="A362" s="1">
        <v>352</v>
      </c>
      <c r="B362" s="1" t="s">
        <v>1231</v>
      </c>
      <c r="C362" s="25" t="s">
        <v>1232</v>
      </c>
      <c r="D362" s="25" t="s">
        <v>1233</v>
      </c>
      <c r="E362" s="20" t="s">
        <v>1227</v>
      </c>
      <c r="F362" s="22">
        <v>9.4040000000000017</v>
      </c>
      <c r="G362" s="22">
        <v>23.51</v>
      </c>
      <c r="H362" s="73" t="s">
        <v>2564</v>
      </c>
      <c r="I362" s="25"/>
      <c r="J362" s="23"/>
      <c r="K362" s="23"/>
    </row>
    <row r="363" spans="1:11" s="24" customFormat="1" ht="24" x14ac:dyDescent="0.25">
      <c r="A363" s="1">
        <v>353</v>
      </c>
      <c r="B363" s="1" t="s">
        <v>1234</v>
      </c>
      <c r="C363" s="25" t="s">
        <v>1235</v>
      </c>
      <c r="D363" s="25" t="s">
        <v>1236</v>
      </c>
      <c r="E363" s="20" t="s">
        <v>1237</v>
      </c>
      <c r="F363" s="22">
        <v>4.24</v>
      </c>
      <c r="G363" s="22">
        <v>10.6</v>
      </c>
      <c r="H363" s="73" t="s">
        <v>2564</v>
      </c>
      <c r="I363" s="25"/>
      <c r="J363" s="23"/>
      <c r="K363" s="23"/>
    </row>
    <row r="364" spans="1:11" s="24" customFormat="1" ht="24" x14ac:dyDescent="0.25">
      <c r="A364" s="1">
        <v>354</v>
      </c>
      <c r="B364" s="1" t="s">
        <v>1991</v>
      </c>
      <c r="C364" s="25" t="s">
        <v>1992</v>
      </c>
      <c r="D364" s="25" t="s">
        <v>1993</v>
      </c>
      <c r="E364" s="20" t="s">
        <v>1994</v>
      </c>
      <c r="F364" s="22">
        <v>90.02000000000001</v>
      </c>
      <c r="G364" s="22">
        <v>225.05</v>
      </c>
      <c r="H364" s="73" t="s">
        <v>2564</v>
      </c>
      <c r="I364" s="25"/>
      <c r="J364" s="23"/>
      <c r="K364" s="23"/>
    </row>
    <row r="365" spans="1:11" s="24" customFormat="1" ht="24" x14ac:dyDescent="0.25">
      <c r="A365" s="1">
        <v>355</v>
      </c>
      <c r="B365" s="1" t="s">
        <v>1995</v>
      </c>
      <c r="C365" s="25" t="s">
        <v>1996</v>
      </c>
      <c r="D365" s="25" t="s">
        <v>1997</v>
      </c>
      <c r="E365" s="20" t="s">
        <v>1976</v>
      </c>
      <c r="F365" s="22">
        <v>466.97200000000004</v>
      </c>
      <c r="G365" s="22">
        <v>1167.43</v>
      </c>
      <c r="H365" s="73" t="s">
        <v>2124</v>
      </c>
      <c r="I365" s="25"/>
      <c r="J365" s="23"/>
      <c r="K365" s="23"/>
    </row>
    <row r="366" spans="1:11" s="24" customFormat="1" ht="24" x14ac:dyDescent="0.25">
      <c r="A366" s="1">
        <v>356</v>
      </c>
      <c r="B366" s="1" t="s">
        <v>1998</v>
      </c>
      <c r="C366" s="25" t="s">
        <v>1999</v>
      </c>
      <c r="D366" s="25" t="s">
        <v>2000</v>
      </c>
      <c r="E366" s="20" t="s">
        <v>1976</v>
      </c>
      <c r="F366" s="22">
        <v>9.7680000000000007</v>
      </c>
      <c r="G366" s="22">
        <v>24.42</v>
      </c>
      <c r="H366" s="73" t="s">
        <v>2564</v>
      </c>
      <c r="I366" s="25"/>
      <c r="J366" s="23"/>
      <c r="K366" s="23"/>
    </row>
    <row r="367" spans="1:11" s="24" customFormat="1" ht="36" x14ac:dyDescent="0.25">
      <c r="A367" s="1">
        <v>357</v>
      </c>
      <c r="B367" s="1" t="s">
        <v>2001</v>
      </c>
      <c r="C367" s="25" t="s">
        <v>2002</v>
      </c>
      <c r="D367" s="25" t="s">
        <v>2003</v>
      </c>
      <c r="E367" s="20" t="s">
        <v>1976</v>
      </c>
      <c r="F367" s="22">
        <v>6.5040000000000013</v>
      </c>
      <c r="G367" s="22">
        <v>16.260000000000002</v>
      </c>
      <c r="H367" s="73" t="s">
        <v>2564</v>
      </c>
      <c r="I367" s="25"/>
      <c r="J367" s="23"/>
      <c r="K367" s="23"/>
    </row>
    <row r="368" spans="1:11" s="24" customFormat="1" ht="72" x14ac:dyDescent="0.25">
      <c r="A368" s="1">
        <v>358</v>
      </c>
      <c r="B368" s="1" t="s">
        <v>2538</v>
      </c>
      <c r="C368" s="25" t="s">
        <v>2539</v>
      </c>
      <c r="D368" s="25" t="s">
        <v>2540</v>
      </c>
      <c r="E368" s="20" t="s">
        <v>2326</v>
      </c>
      <c r="F368" s="22">
        <v>12.8</v>
      </c>
      <c r="G368" s="22">
        <v>32</v>
      </c>
      <c r="H368" s="73" t="s">
        <v>2564</v>
      </c>
      <c r="I368" s="25"/>
      <c r="J368" s="23"/>
      <c r="K368" s="23"/>
    </row>
    <row r="369" spans="1:11" s="24" customFormat="1" ht="36" x14ac:dyDescent="0.25">
      <c r="A369" s="1">
        <v>359</v>
      </c>
      <c r="B369" s="1" t="s">
        <v>1238</v>
      </c>
      <c r="C369" s="25" t="s">
        <v>1239</v>
      </c>
      <c r="D369" s="25" t="s">
        <v>1240</v>
      </c>
      <c r="E369" s="20" t="s">
        <v>1241</v>
      </c>
      <c r="F369" s="22">
        <v>38.564</v>
      </c>
      <c r="G369" s="22">
        <v>96.41</v>
      </c>
      <c r="H369" s="73" t="s">
        <v>2564</v>
      </c>
      <c r="I369" s="25"/>
      <c r="J369" s="23"/>
      <c r="K369" s="23"/>
    </row>
    <row r="370" spans="1:11" s="24" customFormat="1" ht="36" x14ac:dyDescent="0.25">
      <c r="A370" s="1">
        <v>360</v>
      </c>
      <c r="B370" s="1" t="s">
        <v>2004</v>
      </c>
      <c r="C370" s="25" t="s">
        <v>2005</v>
      </c>
      <c r="D370" s="25" t="s">
        <v>2006</v>
      </c>
      <c r="E370" s="20" t="s">
        <v>2007</v>
      </c>
      <c r="F370" s="22">
        <v>103.64400000000001</v>
      </c>
      <c r="G370" s="22">
        <v>259.11</v>
      </c>
      <c r="H370" s="73" t="s">
        <v>2124</v>
      </c>
      <c r="I370" s="25"/>
      <c r="J370" s="23"/>
      <c r="K370" s="23"/>
    </row>
    <row r="371" spans="1:11" s="24" customFormat="1" x14ac:dyDescent="0.25">
      <c r="A371" s="1">
        <v>361</v>
      </c>
      <c r="B371" s="1" t="s">
        <v>1248</v>
      </c>
      <c r="C371" s="25" t="s">
        <v>1249</v>
      </c>
      <c r="D371" s="25" t="s">
        <v>1250</v>
      </c>
      <c r="E371" s="20" t="s">
        <v>1251</v>
      </c>
      <c r="F371" s="22">
        <v>170.23599999999999</v>
      </c>
      <c r="G371" s="22">
        <v>425.59</v>
      </c>
      <c r="H371" s="73" t="s">
        <v>2564</v>
      </c>
      <c r="I371" s="25"/>
      <c r="J371" s="23"/>
      <c r="K371" s="23"/>
    </row>
    <row r="372" spans="1:11" s="24" customFormat="1" ht="24" x14ac:dyDescent="0.25">
      <c r="A372" s="1">
        <v>362</v>
      </c>
      <c r="B372" s="1" t="s">
        <v>1253</v>
      </c>
      <c r="C372" s="25" t="s">
        <v>1254</v>
      </c>
      <c r="D372" s="25" t="s">
        <v>1255</v>
      </c>
      <c r="E372" s="20" t="s">
        <v>1256</v>
      </c>
      <c r="F372" s="22">
        <v>1863.7160000000001</v>
      </c>
      <c r="G372" s="22">
        <v>4659.29</v>
      </c>
      <c r="H372" s="73" t="s">
        <v>2124</v>
      </c>
      <c r="I372" s="25"/>
      <c r="J372" s="23"/>
      <c r="K372" s="23"/>
    </row>
    <row r="373" spans="1:11" s="24" customFormat="1" ht="24" x14ac:dyDescent="0.25">
      <c r="A373" s="1">
        <v>363</v>
      </c>
      <c r="B373" s="1" t="s">
        <v>2021</v>
      </c>
      <c r="C373" s="25" t="s">
        <v>2022</v>
      </c>
      <c r="D373" s="25" t="s">
        <v>2023</v>
      </c>
      <c r="E373" s="20" t="s">
        <v>2024</v>
      </c>
      <c r="F373" s="22">
        <v>62.576000000000001</v>
      </c>
      <c r="G373" s="22">
        <v>156.44</v>
      </c>
      <c r="H373" s="73" t="s">
        <v>2124</v>
      </c>
      <c r="I373" s="25"/>
      <c r="J373" s="23"/>
      <c r="K373" s="23"/>
    </row>
    <row r="374" spans="1:11" s="24" customFormat="1" ht="24" x14ac:dyDescent="0.25">
      <c r="A374" s="1">
        <v>364</v>
      </c>
      <c r="B374" s="1" t="s">
        <v>2025</v>
      </c>
      <c r="C374" s="25" t="s">
        <v>2026</v>
      </c>
      <c r="D374" s="25" t="s">
        <v>2027</v>
      </c>
      <c r="E374" s="20" t="s">
        <v>1241</v>
      </c>
      <c r="F374" s="22">
        <v>1.32</v>
      </c>
      <c r="G374" s="22">
        <v>3.3</v>
      </c>
      <c r="H374" s="73" t="s">
        <v>2564</v>
      </c>
      <c r="I374" s="25"/>
      <c r="J374" s="23"/>
      <c r="K374" s="23"/>
    </row>
    <row r="375" spans="1:11" s="24" customFormat="1" ht="60" x14ac:dyDescent="0.25">
      <c r="A375" s="1">
        <v>365</v>
      </c>
      <c r="B375" s="1" t="s">
        <v>2035</v>
      </c>
      <c r="C375" s="25" t="s">
        <v>2036</v>
      </c>
      <c r="D375" s="25" t="s">
        <v>2037</v>
      </c>
      <c r="E375" s="20" t="s">
        <v>180</v>
      </c>
      <c r="F375" s="22">
        <v>6454.4480000000003</v>
      </c>
      <c r="G375" s="22">
        <v>16136.12</v>
      </c>
      <c r="H375" s="73" t="s">
        <v>2124</v>
      </c>
      <c r="I375" s="25"/>
      <c r="J375" s="23"/>
      <c r="K375" s="23"/>
    </row>
    <row r="376" spans="1:11" s="24" customFormat="1" ht="24" x14ac:dyDescent="0.25">
      <c r="A376" s="1">
        <v>366</v>
      </c>
      <c r="B376" s="1" t="s">
        <v>1260</v>
      </c>
      <c r="C376" s="25" t="s">
        <v>1261</v>
      </c>
      <c r="D376" s="25" t="s">
        <v>1262</v>
      </c>
      <c r="E376" s="20" t="s">
        <v>1256</v>
      </c>
      <c r="F376" s="22">
        <v>847.46399999999994</v>
      </c>
      <c r="G376" s="22">
        <v>2118.66</v>
      </c>
      <c r="H376" s="73" t="s">
        <v>2124</v>
      </c>
      <c r="I376" s="25"/>
      <c r="J376" s="23"/>
      <c r="K376" s="23"/>
    </row>
    <row r="377" spans="1:11" s="24" customFormat="1" ht="36" x14ac:dyDescent="0.25">
      <c r="A377" s="1">
        <v>367</v>
      </c>
      <c r="B377" s="1" t="s">
        <v>2041</v>
      </c>
      <c r="C377" s="25" t="s">
        <v>2042</v>
      </c>
      <c r="D377" s="25" t="s">
        <v>2043</v>
      </c>
      <c r="E377" s="20" t="s">
        <v>2044</v>
      </c>
      <c r="F377" s="22">
        <v>77.552000000000007</v>
      </c>
      <c r="G377" s="22">
        <v>193.88</v>
      </c>
      <c r="H377" s="73" t="s">
        <v>2564</v>
      </c>
      <c r="I377" s="25"/>
      <c r="J377" s="23"/>
      <c r="K377" s="23"/>
    </row>
    <row r="378" spans="1:11" s="24" customFormat="1" ht="36" x14ac:dyDescent="0.25">
      <c r="A378" s="1">
        <v>368</v>
      </c>
      <c r="B378" s="1" t="s">
        <v>1277</v>
      </c>
      <c r="C378" s="25" t="s">
        <v>1278</v>
      </c>
      <c r="D378" s="25" t="s">
        <v>1279</v>
      </c>
      <c r="E378" s="20" t="s">
        <v>1280</v>
      </c>
      <c r="F378" s="22">
        <v>121.44800000000001</v>
      </c>
      <c r="G378" s="22">
        <v>303.62</v>
      </c>
      <c r="H378" s="73" t="s">
        <v>2564</v>
      </c>
      <c r="I378" s="25"/>
      <c r="J378" s="23"/>
      <c r="K378" s="23"/>
    </row>
    <row r="379" spans="1:11" s="24" customFormat="1" ht="36" x14ac:dyDescent="0.25">
      <c r="A379" s="1">
        <v>369</v>
      </c>
      <c r="B379" s="1" t="s">
        <v>2045</v>
      </c>
      <c r="C379" s="25" t="s">
        <v>2046</v>
      </c>
      <c r="D379" s="25" t="s">
        <v>2047</v>
      </c>
      <c r="E379" s="20" t="s">
        <v>187</v>
      </c>
      <c r="F379" s="22">
        <v>48.932000000000002</v>
      </c>
      <c r="G379" s="22">
        <v>122.33</v>
      </c>
      <c r="H379" s="73" t="s">
        <v>2564</v>
      </c>
      <c r="I379" s="25"/>
      <c r="J379" s="23"/>
      <c r="K379" s="23"/>
    </row>
    <row r="380" spans="1:11" s="24" customFormat="1" ht="24" x14ac:dyDescent="0.25">
      <c r="A380" s="1">
        <v>370</v>
      </c>
      <c r="B380" s="1" t="s">
        <v>2331</v>
      </c>
      <c r="C380" s="25" t="s">
        <v>2332</v>
      </c>
      <c r="D380" s="25" t="s">
        <v>2333</v>
      </c>
      <c r="E380" s="20" t="s">
        <v>2334</v>
      </c>
      <c r="F380" s="22">
        <v>16.108000000000001</v>
      </c>
      <c r="G380" s="22">
        <v>40.270000000000003</v>
      </c>
      <c r="H380" s="73" t="s">
        <v>2124</v>
      </c>
      <c r="I380" s="25"/>
      <c r="J380" s="23"/>
      <c r="K380" s="23"/>
    </row>
    <row r="381" spans="1:11" s="24" customFormat="1" ht="60" x14ac:dyDescent="0.25">
      <c r="A381" s="1">
        <v>371</v>
      </c>
      <c r="B381" s="1" t="s">
        <v>2052</v>
      </c>
      <c r="C381" s="25" t="s">
        <v>2053</v>
      </c>
      <c r="D381" s="25" t="s">
        <v>2054</v>
      </c>
      <c r="E381" s="20" t="s">
        <v>2055</v>
      </c>
      <c r="F381" s="22">
        <v>31.060000000000002</v>
      </c>
      <c r="G381" s="22">
        <v>77.650000000000006</v>
      </c>
      <c r="H381" s="73" t="s">
        <v>2564</v>
      </c>
      <c r="I381" s="25"/>
      <c r="J381" s="23"/>
      <c r="K381" s="23"/>
    </row>
    <row r="382" spans="1:11" s="24" customFormat="1" ht="36" x14ac:dyDescent="0.25">
      <c r="A382" s="1">
        <v>372</v>
      </c>
      <c r="B382" s="1" t="s">
        <v>1281</v>
      </c>
      <c r="C382" s="25" t="s">
        <v>1282</v>
      </c>
      <c r="D382" s="25" t="s">
        <v>1283</v>
      </c>
      <c r="E382" s="20" t="s">
        <v>1284</v>
      </c>
      <c r="F382" s="22">
        <v>195.61600000000001</v>
      </c>
      <c r="G382" s="22">
        <v>489.04</v>
      </c>
      <c r="H382" s="73" t="s">
        <v>2564</v>
      </c>
      <c r="I382" s="25"/>
      <c r="J382" s="23"/>
      <c r="K382" s="23"/>
    </row>
    <row r="383" spans="1:11" s="24" customFormat="1" ht="24" x14ac:dyDescent="0.25">
      <c r="A383" s="1">
        <v>373</v>
      </c>
      <c r="B383" s="1" t="s">
        <v>2056</v>
      </c>
      <c r="C383" s="25" t="s">
        <v>2057</v>
      </c>
      <c r="D383" s="25" t="s">
        <v>2058</v>
      </c>
      <c r="E383" s="20" t="s">
        <v>2059</v>
      </c>
      <c r="F383" s="22">
        <v>22.932000000000002</v>
      </c>
      <c r="G383" s="22">
        <v>57.33</v>
      </c>
      <c r="H383" s="73" t="s">
        <v>2564</v>
      </c>
      <c r="I383" s="25"/>
      <c r="J383" s="23"/>
      <c r="K383" s="23"/>
    </row>
    <row r="384" spans="1:11" s="24" customFormat="1" ht="36" x14ac:dyDescent="0.25">
      <c r="A384" s="1">
        <v>374</v>
      </c>
      <c r="B384" s="1" t="s">
        <v>2060</v>
      </c>
      <c r="C384" s="25" t="s">
        <v>2061</v>
      </c>
      <c r="D384" s="25" t="s">
        <v>2062</v>
      </c>
      <c r="E384" s="20" t="s">
        <v>195</v>
      </c>
      <c r="F384" s="22">
        <v>9.2919999999999998</v>
      </c>
      <c r="G384" s="22">
        <v>23.23</v>
      </c>
      <c r="H384" s="73" t="s">
        <v>2564</v>
      </c>
      <c r="I384" s="25"/>
      <c r="J384" s="23"/>
      <c r="K384" s="23"/>
    </row>
    <row r="385" spans="1:11" s="24" customFormat="1" ht="48" x14ac:dyDescent="0.25">
      <c r="A385" s="1">
        <v>375</v>
      </c>
      <c r="B385" s="1" t="s">
        <v>2063</v>
      </c>
      <c r="C385" s="25" t="s">
        <v>2064</v>
      </c>
      <c r="D385" s="25" t="s">
        <v>2065</v>
      </c>
      <c r="E385" s="20" t="s">
        <v>833</v>
      </c>
      <c r="F385" s="22">
        <v>59.015999999999998</v>
      </c>
      <c r="G385" s="22">
        <v>147.54</v>
      </c>
      <c r="H385" s="73" t="s">
        <v>2564</v>
      </c>
      <c r="I385" s="25"/>
      <c r="J385" s="23"/>
      <c r="K385" s="23"/>
    </row>
    <row r="386" spans="1:11" s="24" customFormat="1" ht="36" x14ac:dyDescent="0.25">
      <c r="A386" s="1">
        <v>376</v>
      </c>
      <c r="B386" s="1" t="s">
        <v>2550</v>
      </c>
      <c r="C386" s="25" t="s">
        <v>2551</v>
      </c>
      <c r="D386" s="25" t="s">
        <v>2552</v>
      </c>
      <c r="E386" s="20" t="s">
        <v>34</v>
      </c>
      <c r="F386" s="22">
        <v>18.2</v>
      </c>
      <c r="G386" s="22">
        <v>45.5</v>
      </c>
      <c r="H386" s="73" t="s">
        <v>2564</v>
      </c>
      <c r="I386" s="25"/>
      <c r="J386" s="23"/>
      <c r="K386" s="23"/>
    </row>
    <row r="387" spans="1:11" s="24" customFormat="1" ht="24" x14ac:dyDescent="0.25">
      <c r="A387" s="1">
        <v>377</v>
      </c>
      <c r="B387" s="1" t="s">
        <v>1357</v>
      </c>
      <c r="C387" s="25" t="s">
        <v>1358</v>
      </c>
      <c r="D387" s="25" t="s">
        <v>1359</v>
      </c>
      <c r="E387" s="20" t="s">
        <v>333</v>
      </c>
      <c r="F387" s="22">
        <v>117.60000000000001</v>
      </c>
      <c r="G387" s="22">
        <v>294</v>
      </c>
      <c r="H387" s="73" t="s">
        <v>2564</v>
      </c>
      <c r="I387" s="25"/>
      <c r="J387" s="23"/>
      <c r="K387" s="23"/>
    </row>
    <row r="388" spans="1:11" s="24" customFormat="1" ht="24" x14ac:dyDescent="0.25">
      <c r="A388" s="1">
        <v>378</v>
      </c>
      <c r="B388" s="1" t="s">
        <v>2361</v>
      </c>
      <c r="C388" s="25" t="s">
        <v>2362</v>
      </c>
      <c r="D388" s="25" t="s">
        <v>2363</v>
      </c>
      <c r="E388" s="20" t="s">
        <v>2364</v>
      </c>
      <c r="F388" s="22">
        <v>292</v>
      </c>
      <c r="G388" s="22">
        <v>730</v>
      </c>
      <c r="H388" s="73" t="s">
        <v>2564</v>
      </c>
      <c r="I388" s="25"/>
      <c r="J388" s="23"/>
      <c r="K388" s="23"/>
    </row>
    <row r="389" spans="1:11" s="24" customFormat="1" ht="36" x14ac:dyDescent="0.25">
      <c r="A389" s="1">
        <v>379</v>
      </c>
      <c r="B389" s="1" t="s">
        <v>1285</v>
      </c>
      <c r="C389" s="25" t="s">
        <v>1286</v>
      </c>
      <c r="D389" s="25" t="s">
        <v>1287</v>
      </c>
      <c r="E389" s="20" t="s">
        <v>1288</v>
      </c>
      <c r="F389" s="22">
        <v>28.400000000000002</v>
      </c>
      <c r="G389" s="22">
        <v>71</v>
      </c>
      <c r="H389" s="73" t="s">
        <v>2564</v>
      </c>
      <c r="I389" s="25"/>
      <c r="J389" s="23"/>
      <c r="K389" s="23"/>
    </row>
    <row r="390" spans="1:11" s="24" customFormat="1" ht="48" x14ac:dyDescent="0.25">
      <c r="A390" s="1">
        <v>380</v>
      </c>
      <c r="B390" s="1" t="s">
        <v>1297</v>
      </c>
      <c r="C390" s="25" t="s">
        <v>1298</v>
      </c>
      <c r="D390" s="25" t="s">
        <v>1299</v>
      </c>
      <c r="E390" s="20" t="s">
        <v>1300</v>
      </c>
      <c r="F390" s="22">
        <v>6.8760000000000012</v>
      </c>
      <c r="G390" s="22">
        <v>17.190000000000001</v>
      </c>
      <c r="H390" s="73" t="s">
        <v>2564</v>
      </c>
      <c r="I390" s="25"/>
      <c r="J390" s="23"/>
      <c r="K390" s="23"/>
    </row>
    <row r="391" spans="1:11" s="24" customFormat="1" ht="24" x14ac:dyDescent="0.25">
      <c r="A391" s="1">
        <v>381</v>
      </c>
      <c r="B391" s="1" t="s">
        <v>2083</v>
      </c>
      <c r="C391" s="25" t="s">
        <v>2084</v>
      </c>
      <c r="D391" s="25" t="s">
        <v>2085</v>
      </c>
      <c r="E391" s="20" t="s">
        <v>2086</v>
      </c>
      <c r="F391" s="22">
        <v>19.116</v>
      </c>
      <c r="G391" s="22">
        <v>47.79</v>
      </c>
      <c r="H391" s="73" t="s">
        <v>2564</v>
      </c>
      <c r="I391" s="25"/>
      <c r="J391" s="23"/>
      <c r="K391" s="23"/>
    </row>
    <row r="392" spans="1:11" s="24" customFormat="1" ht="24" x14ac:dyDescent="0.25">
      <c r="A392" s="1">
        <v>382</v>
      </c>
      <c r="B392" s="1" t="s">
        <v>1301</v>
      </c>
      <c r="C392" s="25" t="s">
        <v>1302</v>
      </c>
      <c r="D392" s="25" t="s">
        <v>1303</v>
      </c>
      <c r="E392" s="20" t="s">
        <v>1304</v>
      </c>
      <c r="F392" s="22">
        <v>75.667999999999992</v>
      </c>
      <c r="G392" s="22">
        <v>189.17</v>
      </c>
      <c r="H392" s="73" t="s">
        <v>2564</v>
      </c>
      <c r="I392" s="25"/>
      <c r="J392" s="23"/>
      <c r="K392" s="23"/>
    </row>
    <row r="393" spans="1:11" s="24" customFormat="1" ht="24" x14ac:dyDescent="0.25">
      <c r="A393" s="1">
        <v>383</v>
      </c>
      <c r="B393" s="1" t="s">
        <v>2087</v>
      </c>
      <c r="C393" s="25" t="s">
        <v>2088</v>
      </c>
      <c r="D393" s="25" t="s">
        <v>2089</v>
      </c>
      <c r="E393" s="20" t="s">
        <v>2090</v>
      </c>
      <c r="F393" s="22">
        <v>373.34000000000003</v>
      </c>
      <c r="G393" s="22">
        <v>933.35</v>
      </c>
      <c r="H393" s="73" t="s">
        <v>2124</v>
      </c>
      <c r="I393" s="25"/>
      <c r="J393" s="23"/>
      <c r="K393" s="23"/>
    </row>
    <row r="394" spans="1:11" s="24" customFormat="1" ht="24" x14ac:dyDescent="0.25">
      <c r="A394" s="1">
        <v>384</v>
      </c>
      <c r="B394" s="1" t="s">
        <v>1305</v>
      </c>
      <c r="C394" s="25" t="s">
        <v>1306</v>
      </c>
      <c r="D394" s="25" t="s">
        <v>1307</v>
      </c>
      <c r="E394" s="20" t="s">
        <v>1049</v>
      </c>
      <c r="F394" s="22">
        <v>10.148000000000001</v>
      </c>
      <c r="G394" s="22">
        <v>25.37</v>
      </c>
      <c r="H394" s="73" t="s">
        <v>2564</v>
      </c>
      <c r="I394" s="25"/>
      <c r="J394" s="23"/>
      <c r="K394" s="23"/>
    </row>
    <row r="395" spans="1:11" s="24" customFormat="1" ht="24" x14ac:dyDescent="0.25">
      <c r="A395" s="1">
        <v>385</v>
      </c>
      <c r="B395" s="1" t="s">
        <v>2091</v>
      </c>
      <c r="C395" s="25" t="s">
        <v>2092</v>
      </c>
      <c r="D395" s="25" t="s">
        <v>2093</v>
      </c>
      <c r="E395" s="20" t="s">
        <v>1049</v>
      </c>
      <c r="F395" s="22">
        <v>55.084000000000003</v>
      </c>
      <c r="G395" s="22">
        <v>137.71</v>
      </c>
      <c r="H395" s="73" t="s">
        <v>2124</v>
      </c>
      <c r="I395" s="25"/>
      <c r="J395" s="23"/>
      <c r="K395" s="23"/>
    </row>
    <row r="396" spans="1:11" s="24" customFormat="1" ht="36" x14ac:dyDescent="0.25">
      <c r="A396" s="1">
        <v>386</v>
      </c>
      <c r="B396" s="1" t="s">
        <v>1308</v>
      </c>
      <c r="C396" s="25" t="s">
        <v>1309</v>
      </c>
      <c r="D396" s="25" t="s">
        <v>1310</v>
      </c>
      <c r="E396" s="20" t="s">
        <v>1311</v>
      </c>
      <c r="F396" s="22">
        <v>46746.067999999999</v>
      </c>
      <c r="G396" s="22">
        <v>116865.17</v>
      </c>
      <c r="H396" s="73" t="s">
        <v>2564</v>
      </c>
      <c r="I396" s="25"/>
      <c r="J396" s="23"/>
      <c r="K396" s="23"/>
    </row>
    <row r="397" spans="1:11" s="24" customFormat="1" x14ac:dyDescent="0.25">
      <c r="A397" s="1">
        <v>387</v>
      </c>
      <c r="B397" s="1" t="s">
        <v>2586</v>
      </c>
      <c r="C397" s="25" t="s">
        <v>2587</v>
      </c>
      <c r="D397" s="25" t="s">
        <v>2588</v>
      </c>
      <c r="E397" s="20" t="s">
        <v>2589</v>
      </c>
      <c r="F397" s="22">
        <v>6360</v>
      </c>
      <c r="G397" s="22">
        <v>15900</v>
      </c>
      <c r="H397" s="73" t="s">
        <v>2124</v>
      </c>
      <c r="I397" s="25"/>
      <c r="J397" s="23"/>
      <c r="K397" s="23"/>
    </row>
    <row r="398" spans="1:11" ht="15" customHeight="1" x14ac:dyDescent="0.2">
      <c r="A398" s="94" t="s">
        <v>1427</v>
      </c>
      <c r="B398" s="95"/>
      <c r="C398" s="95"/>
      <c r="D398" s="95"/>
      <c r="E398" s="96"/>
      <c r="F398" s="28">
        <f>SUM(F11:F397)</f>
        <v>212013.22800000003</v>
      </c>
      <c r="G398" s="28">
        <f>SUM(G11:G397)</f>
        <v>530033.07000000007</v>
      </c>
      <c r="H398" s="29"/>
      <c r="I398" s="30"/>
      <c r="J398" s="30"/>
      <c r="K398" s="30"/>
    </row>
    <row r="399" spans="1:11" x14ac:dyDescent="0.2">
      <c r="A399" s="31"/>
      <c r="B399" s="31"/>
      <c r="C399" s="32"/>
      <c r="D399" s="32"/>
      <c r="E399" s="32"/>
      <c r="F399" s="33"/>
      <c r="G399" s="33"/>
      <c r="H399" s="33"/>
      <c r="I399" s="34"/>
      <c r="J399" s="34"/>
      <c r="K399" s="34"/>
    </row>
    <row r="400" spans="1:11" x14ac:dyDescent="0.2">
      <c r="A400" s="31"/>
      <c r="B400" s="31"/>
      <c r="C400" s="32"/>
      <c r="D400" s="32"/>
      <c r="E400" s="32"/>
      <c r="F400" s="33"/>
      <c r="G400" s="33"/>
      <c r="H400" s="33"/>
      <c r="I400" s="34"/>
      <c r="J400" s="34"/>
      <c r="K400" s="34"/>
    </row>
    <row r="401" spans="4:11" x14ac:dyDescent="0.2">
      <c r="G401" s="56"/>
    </row>
    <row r="402" spans="4:11" ht="12.75" thickBot="1" x14ac:dyDescent="0.25">
      <c r="D402" s="97"/>
      <c r="E402" s="97"/>
      <c r="F402" s="37"/>
      <c r="G402" s="37"/>
      <c r="H402" s="37"/>
    </row>
    <row r="403" spans="4:11" ht="12.75" customHeight="1" x14ac:dyDescent="0.2">
      <c r="D403" s="90" t="s">
        <v>2107</v>
      </c>
      <c r="E403" s="90"/>
      <c r="F403" s="38"/>
      <c r="G403" s="38"/>
      <c r="H403" s="38"/>
      <c r="I403" s="39"/>
      <c r="J403" s="39"/>
      <c r="K403" s="39"/>
    </row>
    <row r="407" spans="4:11" x14ac:dyDescent="0.2">
      <c r="E407" s="77"/>
    </row>
  </sheetData>
  <sortState ref="A12:N762">
    <sortCondition ref="B12:B762"/>
  </sortState>
  <mergeCells count="8">
    <mergeCell ref="D403:E403"/>
    <mergeCell ref="A1:K1"/>
    <mergeCell ref="A2:K2"/>
    <mergeCell ref="A3:K3"/>
    <mergeCell ref="A4:K4"/>
    <mergeCell ref="A5:K5"/>
    <mergeCell ref="D402:E402"/>
    <mergeCell ref="A398:E398"/>
  </mergeCells>
  <printOptions horizontalCentered="1"/>
  <pageMargins left="0.59055118110236227" right="0.59055118110236227" top="0.78740157480314965" bottom="0.78740157480314965" header="0.31496062992125984" footer="0.31496062992125984"/>
  <pageSetup scale="45" fitToHeight="12" orientation="landscape"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M238"/>
  <sheetViews>
    <sheetView workbookViewId="0">
      <pane ySplit="10" topLeftCell="A230" activePane="bottomLeft" state="frozen"/>
      <selection activeCell="D182" sqref="D182"/>
      <selection pane="bottomLeft" activeCell="A11" sqref="A11"/>
    </sheetView>
  </sheetViews>
  <sheetFormatPr baseColWidth="10" defaultRowHeight="12" x14ac:dyDescent="0.2"/>
  <cols>
    <col min="1" max="1" width="9.7109375" style="35" customWidth="1"/>
    <col min="2" max="2" width="7.7109375" style="36" customWidth="1"/>
    <col min="3" max="3" width="41.85546875" style="51" customWidth="1"/>
    <col min="4" max="4" width="39.85546875" style="51" customWidth="1"/>
    <col min="5" max="5" width="43.85546875" style="51" customWidth="1"/>
    <col min="6" max="6" width="12" style="36" customWidth="1"/>
    <col min="7" max="8" width="13.42578125" style="36" customWidth="1"/>
    <col min="9" max="9" width="18" style="18" customWidth="1"/>
    <col min="10" max="10" width="23.140625" style="18" customWidth="1"/>
    <col min="11" max="11" width="18.5703125" style="18" customWidth="1"/>
    <col min="12" max="16384" width="11.42578125" style="18"/>
  </cols>
  <sheetData>
    <row r="1" spans="1:11" s="2" customFormat="1" ht="12.75" x14ac:dyDescent="0.2">
      <c r="A1" s="91" t="s">
        <v>0</v>
      </c>
      <c r="B1" s="91"/>
      <c r="C1" s="91"/>
      <c r="D1" s="91"/>
      <c r="E1" s="91"/>
      <c r="F1" s="91"/>
      <c r="G1" s="91"/>
      <c r="H1" s="91"/>
      <c r="I1" s="91"/>
      <c r="J1" s="91"/>
      <c r="K1" s="91"/>
    </row>
    <row r="2" spans="1:11" s="2" customFormat="1" ht="12.75" x14ac:dyDescent="0.2">
      <c r="A2" s="92" t="s">
        <v>2134</v>
      </c>
      <c r="B2" s="92"/>
      <c r="C2" s="92"/>
      <c r="D2" s="92"/>
      <c r="E2" s="92"/>
      <c r="F2" s="92"/>
      <c r="G2" s="92"/>
      <c r="H2" s="92"/>
      <c r="I2" s="92"/>
      <c r="J2" s="92"/>
      <c r="K2" s="92"/>
    </row>
    <row r="3" spans="1:11" s="2" customFormat="1" ht="12.75" x14ac:dyDescent="0.2">
      <c r="A3" s="93" t="s">
        <v>2108</v>
      </c>
      <c r="B3" s="93"/>
      <c r="C3" s="93"/>
      <c r="D3" s="93"/>
      <c r="E3" s="93"/>
      <c r="F3" s="93"/>
      <c r="G3" s="93"/>
      <c r="H3" s="93"/>
      <c r="I3" s="93"/>
      <c r="J3" s="93"/>
      <c r="K3" s="93"/>
    </row>
    <row r="4" spans="1:11" s="2" customFormat="1" ht="12.75" x14ac:dyDescent="0.2">
      <c r="A4" s="91" t="s">
        <v>2105</v>
      </c>
      <c r="B4" s="91"/>
      <c r="C4" s="91"/>
      <c r="D4" s="91"/>
      <c r="E4" s="91"/>
      <c r="F4" s="91"/>
      <c r="G4" s="91"/>
      <c r="H4" s="91"/>
      <c r="I4" s="91"/>
      <c r="J4" s="91"/>
      <c r="K4" s="91"/>
    </row>
    <row r="5" spans="1:11" s="2" customFormat="1" ht="12.75" x14ac:dyDescent="0.2">
      <c r="A5" s="91" t="s">
        <v>2106</v>
      </c>
      <c r="B5" s="91"/>
      <c r="C5" s="91"/>
      <c r="D5" s="91"/>
      <c r="E5" s="91"/>
      <c r="F5" s="91"/>
      <c r="G5" s="91"/>
      <c r="H5" s="91"/>
      <c r="I5" s="91"/>
      <c r="J5" s="91"/>
      <c r="K5" s="91"/>
    </row>
    <row r="6" spans="1:11" s="2" customFormat="1" ht="12.75" x14ac:dyDescent="0.2">
      <c r="A6" s="3"/>
      <c r="B6" s="3"/>
      <c r="C6" s="41"/>
      <c r="D6" s="41"/>
      <c r="E6" s="41"/>
      <c r="F6" s="3"/>
      <c r="G6" s="3"/>
      <c r="H6" s="5" t="s">
        <v>1314</v>
      </c>
      <c r="I6" s="6"/>
      <c r="J6" s="7"/>
    </row>
    <row r="7" spans="1:11" s="2" customFormat="1" ht="12.75" x14ac:dyDescent="0.2">
      <c r="A7" s="3"/>
      <c r="B7" s="3"/>
      <c r="C7" s="8" t="s">
        <v>1315</v>
      </c>
      <c r="D7" s="40" t="s">
        <v>2104</v>
      </c>
      <c r="E7" s="41"/>
      <c r="F7" s="3"/>
      <c r="G7" s="3"/>
      <c r="H7" s="3"/>
      <c r="I7" s="3"/>
      <c r="J7" s="9"/>
      <c r="K7" s="9"/>
    </row>
    <row r="8" spans="1:11" s="2" customFormat="1" ht="15" customHeight="1" x14ac:dyDescent="0.2">
      <c r="A8" s="10"/>
      <c r="B8" s="11"/>
      <c r="C8" s="5" t="s">
        <v>1317</v>
      </c>
      <c r="D8" s="42"/>
      <c r="E8" s="43"/>
      <c r="F8" s="14"/>
      <c r="G8" s="14"/>
      <c r="H8" s="14"/>
      <c r="I8" s="15"/>
      <c r="J8" s="15"/>
      <c r="K8" s="16"/>
    </row>
    <row r="9" spans="1:11" s="2" customFormat="1" ht="12.75" x14ac:dyDescent="0.2">
      <c r="A9" s="10"/>
      <c r="B9" s="11"/>
      <c r="C9" s="44"/>
      <c r="D9" s="45"/>
      <c r="E9" s="45"/>
      <c r="F9" s="14"/>
      <c r="G9" s="14"/>
      <c r="H9" s="14"/>
      <c r="I9" s="14"/>
      <c r="J9" s="16"/>
    </row>
    <row r="10" spans="1:11" ht="24" x14ac:dyDescent="0.2">
      <c r="A10" s="52" t="s">
        <v>1</v>
      </c>
      <c r="B10" s="52" t="s">
        <v>2</v>
      </c>
      <c r="C10" s="52" t="s">
        <v>3</v>
      </c>
      <c r="D10" s="52" t="s">
        <v>4</v>
      </c>
      <c r="E10" s="52" t="s">
        <v>5</v>
      </c>
      <c r="F10" s="52" t="s">
        <v>1360</v>
      </c>
      <c r="G10" s="52" t="s">
        <v>1361</v>
      </c>
      <c r="H10" s="68" t="s">
        <v>2125</v>
      </c>
      <c r="I10" s="52" t="s">
        <v>6</v>
      </c>
      <c r="J10" s="52" t="s">
        <v>1312</v>
      </c>
      <c r="K10" s="52" t="s">
        <v>1313</v>
      </c>
    </row>
    <row r="11" spans="1:11" s="24" customFormat="1" ht="48" x14ac:dyDescent="0.25">
      <c r="A11" s="1">
        <v>1</v>
      </c>
      <c r="B11" s="1" t="s">
        <v>15</v>
      </c>
      <c r="C11" s="57" t="s">
        <v>16</v>
      </c>
      <c r="D11" s="57" t="s">
        <v>17</v>
      </c>
      <c r="E11" s="57" t="s">
        <v>18</v>
      </c>
      <c r="F11" s="22">
        <v>68.400000000000006</v>
      </c>
      <c r="G11" s="22">
        <v>171</v>
      </c>
      <c r="H11" s="88" t="s">
        <v>2564</v>
      </c>
      <c r="I11" s="25"/>
      <c r="J11" s="23"/>
      <c r="K11" s="23"/>
    </row>
    <row r="12" spans="1:11" s="24" customFormat="1" ht="72" x14ac:dyDescent="0.25">
      <c r="A12" s="1">
        <v>2</v>
      </c>
      <c r="B12" s="1" t="s">
        <v>19</v>
      </c>
      <c r="C12" s="57" t="s">
        <v>20</v>
      </c>
      <c r="D12" s="57" t="s">
        <v>21</v>
      </c>
      <c r="E12" s="57" t="s">
        <v>22</v>
      </c>
      <c r="F12" s="22">
        <v>24.92</v>
      </c>
      <c r="G12" s="22">
        <v>62.3</v>
      </c>
      <c r="H12" s="88" t="s">
        <v>2564</v>
      </c>
      <c r="I12" s="25"/>
      <c r="J12" s="23"/>
      <c r="K12" s="23"/>
    </row>
    <row r="13" spans="1:11" s="24" customFormat="1" ht="36" x14ac:dyDescent="0.25">
      <c r="A13" s="1">
        <v>3</v>
      </c>
      <c r="B13" s="1" t="s">
        <v>31</v>
      </c>
      <c r="C13" s="57" t="s">
        <v>32</v>
      </c>
      <c r="D13" s="57" t="s">
        <v>33</v>
      </c>
      <c r="E13" s="57" t="s">
        <v>34</v>
      </c>
      <c r="F13" s="22">
        <v>268.70400000000001</v>
      </c>
      <c r="G13" s="22">
        <v>671.76</v>
      </c>
      <c r="H13" s="88" t="s">
        <v>2564</v>
      </c>
      <c r="I13" s="25"/>
      <c r="J13" s="23"/>
      <c r="K13" s="23"/>
    </row>
    <row r="14" spans="1:11" s="24" customFormat="1" ht="24" x14ac:dyDescent="0.25">
      <c r="A14" s="1">
        <v>4</v>
      </c>
      <c r="B14" s="1" t="s">
        <v>35</v>
      </c>
      <c r="C14" s="57" t="s">
        <v>36</v>
      </c>
      <c r="D14" s="57" t="s">
        <v>37</v>
      </c>
      <c r="E14" s="57" t="s">
        <v>38</v>
      </c>
      <c r="F14" s="22">
        <v>228.72399999999999</v>
      </c>
      <c r="G14" s="22">
        <v>571.80999999999995</v>
      </c>
      <c r="H14" s="88" t="s">
        <v>2564</v>
      </c>
      <c r="I14" s="25"/>
      <c r="J14" s="23"/>
      <c r="K14" s="23"/>
    </row>
    <row r="15" spans="1:11" s="24" customFormat="1" ht="24" x14ac:dyDescent="0.25">
      <c r="A15" s="1">
        <v>5</v>
      </c>
      <c r="B15" s="1" t="s">
        <v>43</v>
      </c>
      <c r="C15" s="57" t="s">
        <v>44</v>
      </c>
      <c r="D15" s="57" t="s">
        <v>45</v>
      </c>
      <c r="E15" s="57" t="s">
        <v>46</v>
      </c>
      <c r="F15" s="22">
        <v>6.0760000000000005</v>
      </c>
      <c r="G15" s="22">
        <v>15.19</v>
      </c>
      <c r="H15" s="88" t="s">
        <v>2564</v>
      </c>
      <c r="I15" s="25"/>
      <c r="J15" s="23"/>
      <c r="K15" s="23"/>
    </row>
    <row r="16" spans="1:11" s="24" customFormat="1" ht="24" x14ac:dyDescent="0.25">
      <c r="A16" s="1">
        <v>6</v>
      </c>
      <c r="B16" s="1" t="s">
        <v>47</v>
      </c>
      <c r="C16" s="57" t="s">
        <v>48</v>
      </c>
      <c r="D16" s="57" t="s">
        <v>49</v>
      </c>
      <c r="E16" s="57" t="s">
        <v>34</v>
      </c>
      <c r="F16" s="22">
        <v>74.900000000000006</v>
      </c>
      <c r="G16" s="22">
        <v>187.25</v>
      </c>
      <c r="H16" s="88" t="s">
        <v>2564</v>
      </c>
      <c r="I16" s="25"/>
      <c r="J16" s="23"/>
      <c r="K16" s="23"/>
    </row>
    <row r="17" spans="1:11" s="24" customFormat="1" ht="24" x14ac:dyDescent="0.25">
      <c r="A17" s="1">
        <v>7</v>
      </c>
      <c r="B17" s="1" t="s">
        <v>50</v>
      </c>
      <c r="C17" s="57" t="s">
        <v>51</v>
      </c>
      <c r="D17" s="57" t="s">
        <v>52</v>
      </c>
      <c r="E17" s="57" t="s">
        <v>53</v>
      </c>
      <c r="F17" s="22">
        <v>144.91600000000003</v>
      </c>
      <c r="G17" s="22">
        <v>362.29</v>
      </c>
      <c r="H17" s="88" t="s">
        <v>2564</v>
      </c>
      <c r="I17" s="25"/>
      <c r="J17" s="23"/>
      <c r="K17" s="23"/>
    </row>
    <row r="18" spans="1:11" s="24" customFormat="1" ht="24" x14ac:dyDescent="0.25">
      <c r="A18" s="1">
        <v>8</v>
      </c>
      <c r="B18" s="1" t="s">
        <v>2139</v>
      </c>
      <c r="C18" s="57" t="s">
        <v>2140</v>
      </c>
      <c r="D18" s="57" t="s">
        <v>2141</v>
      </c>
      <c r="E18" s="57" t="s">
        <v>2142</v>
      </c>
      <c r="F18" s="22">
        <v>7.48</v>
      </c>
      <c r="G18" s="22">
        <v>18.7</v>
      </c>
      <c r="H18" s="88" t="s">
        <v>2124</v>
      </c>
      <c r="I18" s="25"/>
      <c r="J18" s="23"/>
      <c r="K18" s="23"/>
    </row>
    <row r="19" spans="1:11" s="24" customFormat="1" ht="48" x14ac:dyDescent="0.25">
      <c r="A19" s="1">
        <v>9</v>
      </c>
      <c r="B19" s="1" t="s">
        <v>1436</v>
      </c>
      <c r="C19" s="57" t="s">
        <v>1437</v>
      </c>
      <c r="D19" s="57" t="s">
        <v>1438</v>
      </c>
      <c r="E19" s="57" t="s">
        <v>60</v>
      </c>
      <c r="F19" s="22">
        <v>367.71600000000001</v>
      </c>
      <c r="G19" s="22">
        <v>919.29</v>
      </c>
      <c r="H19" s="88" t="s">
        <v>2564</v>
      </c>
      <c r="I19" s="25"/>
      <c r="J19" s="23"/>
      <c r="K19" s="23"/>
    </row>
    <row r="20" spans="1:11" s="24" customFormat="1" ht="36" x14ac:dyDescent="0.25">
      <c r="A20" s="1">
        <v>10</v>
      </c>
      <c r="B20" s="1" t="s">
        <v>2143</v>
      </c>
      <c r="C20" s="57" t="s">
        <v>2144</v>
      </c>
      <c r="D20" s="57" t="s">
        <v>2145</v>
      </c>
      <c r="E20" s="57" t="s">
        <v>61</v>
      </c>
      <c r="F20" s="22">
        <v>549.08000000000004</v>
      </c>
      <c r="G20" s="22">
        <v>1372.7</v>
      </c>
      <c r="H20" s="88" t="s">
        <v>2564</v>
      </c>
      <c r="I20" s="25"/>
      <c r="J20" s="23"/>
      <c r="K20" s="23"/>
    </row>
    <row r="21" spans="1:11" s="24" customFormat="1" ht="24" x14ac:dyDescent="0.25">
      <c r="A21" s="1">
        <v>11</v>
      </c>
      <c r="B21" s="1" t="s">
        <v>66</v>
      </c>
      <c r="C21" s="57" t="s">
        <v>67</v>
      </c>
      <c r="D21" s="57" t="s">
        <v>68</v>
      </c>
      <c r="E21" s="57" t="s">
        <v>69</v>
      </c>
      <c r="F21" s="22">
        <v>402.78000000000003</v>
      </c>
      <c r="G21" s="22">
        <v>1006.95</v>
      </c>
      <c r="H21" s="88" t="s">
        <v>2124</v>
      </c>
      <c r="I21" s="25"/>
      <c r="J21" s="23"/>
      <c r="K21" s="23"/>
    </row>
    <row r="22" spans="1:11" s="24" customFormat="1" ht="24" x14ac:dyDescent="0.25">
      <c r="A22" s="1">
        <v>12</v>
      </c>
      <c r="B22" s="1" t="s">
        <v>78</v>
      </c>
      <c r="C22" s="57" t="s">
        <v>79</v>
      </c>
      <c r="D22" s="57" t="s">
        <v>80</v>
      </c>
      <c r="E22" s="57" t="s">
        <v>81</v>
      </c>
      <c r="F22" s="22">
        <v>84.951999999999998</v>
      </c>
      <c r="G22" s="22">
        <v>212.38</v>
      </c>
      <c r="H22" s="88" t="s">
        <v>2564</v>
      </c>
      <c r="I22" s="25"/>
      <c r="J22" s="23"/>
      <c r="K22" s="23"/>
    </row>
    <row r="23" spans="1:11" s="24" customFormat="1" ht="36" x14ac:dyDescent="0.25">
      <c r="A23" s="1">
        <v>13</v>
      </c>
      <c r="B23" s="1" t="s">
        <v>86</v>
      </c>
      <c r="C23" s="57" t="s">
        <v>87</v>
      </c>
      <c r="D23" s="57" t="s">
        <v>88</v>
      </c>
      <c r="E23" s="57" t="s">
        <v>89</v>
      </c>
      <c r="F23" s="22">
        <v>697.68000000000006</v>
      </c>
      <c r="G23" s="22">
        <v>1744.2</v>
      </c>
      <c r="H23" s="88" t="s">
        <v>2124</v>
      </c>
      <c r="I23" s="25"/>
      <c r="J23" s="23"/>
      <c r="K23" s="23"/>
    </row>
    <row r="24" spans="1:11" s="24" customFormat="1" ht="24" x14ac:dyDescent="0.25">
      <c r="A24" s="1">
        <v>14</v>
      </c>
      <c r="B24" s="1" t="s">
        <v>97</v>
      </c>
      <c r="C24" s="57" t="s">
        <v>98</v>
      </c>
      <c r="D24" s="57" t="s">
        <v>99</v>
      </c>
      <c r="E24" s="57" t="s">
        <v>100</v>
      </c>
      <c r="F24" s="22">
        <v>375.84400000000005</v>
      </c>
      <c r="G24" s="22">
        <v>939.61</v>
      </c>
      <c r="H24" s="88" t="s">
        <v>2564</v>
      </c>
      <c r="I24" s="25"/>
      <c r="J24" s="23"/>
      <c r="K24" s="23"/>
    </row>
    <row r="25" spans="1:11" s="24" customFormat="1" ht="36" x14ac:dyDescent="0.25">
      <c r="A25" s="1">
        <v>15</v>
      </c>
      <c r="B25" s="1" t="s">
        <v>1443</v>
      </c>
      <c r="C25" s="57" t="s">
        <v>1444</v>
      </c>
      <c r="D25" s="57" t="s">
        <v>1445</v>
      </c>
      <c r="E25" s="57" t="s">
        <v>1446</v>
      </c>
      <c r="F25" s="22">
        <v>27.012</v>
      </c>
      <c r="G25" s="22">
        <v>67.53</v>
      </c>
      <c r="H25" s="88" t="s">
        <v>2564</v>
      </c>
      <c r="I25" s="25"/>
      <c r="J25" s="23"/>
      <c r="K25" s="23"/>
    </row>
    <row r="26" spans="1:11" s="24" customFormat="1" ht="48" x14ac:dyDescent="0.25">
      <c r="A26" s="1">
        <v>16</v>
      </c>
      <c r="B26" s="1" t="s">
        <v>114</v>
      </c>
      <c r="C26" s="57" t="s">
        <v>115</v>
      </c>
      <c r="D26" s="57" t="s">
        <v>116</v>
      </c>
      <c r="E26" s="57" t="s">
        <v>117</v>
      </c>
      <c r="F26" s="22">
        <v>149.52000000000001</v>
      </c>
      <c r="G26" s="22">
        <v>373.8</v>
      </c>
      <c r="H26" s="88" t="s">
        <v>2564</v>
      </c>
      <c r="I26" s="25"/>
      <c r="J26" s="23"/>
      <c r="K26" s="23"/>
    </row>
    <row r="27" spans="1:11" s="24" customFormat="1" ht="24" x14ac:dyDescent="0.25">
      <c r="A27" s="1">
        <v>17</v>
      </c>
      <c r="B27" s="55" t="s">
        <v>165</v>
      </c>
      <c r="C27" s="57" t="s">
        <v>166</v>
      </c>
      <c r="D27" s="57" t="s">
        <v>167</v>
      </c>
      <c r="E27" s="57" t="s">
        <v>168</v>
      </c>
      <c r="F27" s="22">
        <v>168.548</v>
      </c>
      <c r="G27" s="22">
        <v>421.37</v>
      </c>
      <c r="H27" s="88" t="s">
        <v>2564</v>
      </c>
      <c r="I27" s="25"/>
      <c r="J27" s="23"/>
      <c r="K27" s="23"/>
    </row>
    <row r="28" spans="1:11" s="24" customFormat="1" ht="24" x14ac:dyDescent="0.25">
      <c r="A28" s="1">
        <v>18</v>
      </c>
      <c r="B28" s="1" t="s">
        <v>2146</v>
      </c>
      <c r="C28" s="57" t="s">
        <v>2147</v>
      </c>
      <c r="D28" s="57" t="s">
        <v>2148</v>
      </c>
      <c r="E28" s="57" t="s">
        <v>2149</v>
      </c>
      <c r="F28" s="22">
        <v>281.58000000000004</v>
      </c>
      <c r="G28" s="22">
        <v>703.95</v>
      </c>
      <c r="H28" s="88" t="s">
        <v>2564</v>
      </c>
      <c r="I28" s="25"/>
      <c r="J28" s="23"/>
      <c r="K28" s="23"/>
    </row>
    <row r="29" spans="1:11" s="24" customFormat="1" ht="24" x14ac:dyDescent="0.25">
      <c r="A29" s="1">
        <v>19</v>
      </c>
      <c r="B29" s="1" t="s">
        <v>169</v>
      </c>
      <c r="C29" s="57" t="s">
        <v>170</v>
      </c>
      <c r="D29" s="57" t="s">
        <v>171</v>
      </c>
      <c r="E29" s="57" t="s">
        <v>172</v>
      </c>
      <c r="F29" s="22">
        <v>48.328000000000003</v>
      </c>
      <c r="G29" s="22">
        <v>120.82</v>
      </c>
      <c r="H29" s="88" t="s">
        <v>2564</v>
      </c>
      <c r="I29" s="25"/>
      <c r="J29" s="23"/>
      <c r="K29" s="23"/>
    </row>
    <row r="30" spans="1:11" s="24" customFormat="1" ht="24" x14ac:dyDescent="0.25">
      <c r="A30" s="1">
        <v>20</v>
      </c>
      <c r="B30" s="1" t="s">
        <v>181</v>
      </c>
      <c r="C30" s="57" t="s">
        <v>182</v>
      </c>
      <c r="D30" s="57" t="s">
        <v>183</v>
      </c>
      <c r="E30" s="57" t="s">
        <v>61</v>
      </c>
      <c r="F30" s="22">
        <v>3.6760000000000002</v>
      </c>
      <c r="G30" s="22">
        <v>9.19</v>
      </c>
      <c r="H30" s="88" t="s">
        <v>2564</v>
      </c>
      <c r="I30" s="25"/>
      <c r="J30" s="23"/>
      <c r="K30" s="23"/>
    </row>
    <row r="31" spans="1:11" s="24" customFormat="1" ht="60" x14ac:dyDescent="0.25">
      <c r="A31" s="1">
        <v>21</v>
      </c>
      <c r="B31" s="1" t="s">
        <v>188</v>
      </c>
      <c r="C31" s="57" t="s">
        <v>189</v>
      </c>
      <c r="D31" s="57" t="s">
        <v>190</v>
      </c>
      <c r="E31" s="57" t="s">
        <v>191</v>
      </c>
      <c r="F31" s="22">
        <v>58.248000000000005</v>
      </c>
      <c r="G31" s="22">
        <v>145.62</v>
      </c>
      <c r="H31" s="88" t="s">
        <v>2564</v>
      </c>
      <c r="I31" s="25"/>
      <c r="J31" s="23"/>
      <c r="K31" s="23"/>
    </row>
    <row r="32" spans="1:11" s="24" customFormat="1" ht="36" x14ac:dyDescent="0.25">
      <c r="A32" s="1">
        <v>22</v>
      </c>
      <c r="B32" s="1" t="s">
        <v>200</v>
      </c>
      <c r="C32" s="57" t="s">
        <v>201</v>
      </c>
      <c r="D32" s="57" t="s">
        <v>202</v>
      </c>
      <c r="E32" s="57" t="s">
        <v>203</v>
      </c>
      <c r="F32" s="22">
        <v>3930.2000000000003</v>
      </c>
      <c r="G32" s="22">
        <v>9825.5</v>
      </c>
      <c r="H32" s="88" t="s">
        <v>2564</v>
      </c>
      <c r="I32" s="25"/>
      <c r="J32" s="23"/>
      <c r="K32" s="23"/>
    </row>
    <row r="33" spans="1:11" s="24" customFormat="1" ht="24" x14ac:dyDescent="0.25">
      <c r="A33" s="1">
        <v>23</v>
      </c>
      <c r="B33" s="1" t="s">
        <v>204</v>
      </c>
      <c r="C33" s="57" t="s">
        <v>205</v>
      </c>
      <c r="D33" s="57" t="s">
        <v>206</v>
      </c>
      <c r="E33" s="57" t="s">
        <v>207</v>
      </c>
      <c r="F33" s="22">
        <v>552.64800000000002</v>
      </c>
      <c r="G33" s="22">
        <v>1381.62</v>
      </c>
      <c r="H33" s="88" t="s">
        <v>2124</v>
      </c>
      <c r="I33" s="25"/>
      <c r="J33" s="23"/>
      <c r="K33" s="23"/>
    </row>
    <row r="34" spans="1:11" s="24" customFormat="1" ht="24" x14ac:dyDescent="0.25">
      <c r="A34" s="1">
        <v>24</v>
      </c>
      <c r="B34" s="1" t="s">
        <v>1466</v>
      </c>
      <c r="C34" s="57" t="s">
        <v>1467</v>
      </c>
      <c r="D34" s="57" t="s">
        <v>1468</v>
      </c>
      <c r="E34" s="57" t="s">
        <v>1469</v>
      </c>
      <c r="F34" s="22">
        <v>48.960000000000008</v>
      </c>
      <c r="G34" s="22">
        <v>122.4</v>
      </c>
      <c r="H34" s="88" t="s">
        <v>2564</v>
      </c>
      <c r="I34" s="25"/>
      <c r="J34" s="23"/>
      <c r="K34" s="23"/>
    </row>
    <row r="35" spans="1:11" s="24" customFormat="1" ht="24" x14ac:dyDescent="0.25">
      <c r="A35" s="1">
        <v>25</v>
      </c>
      <c r="B35" s="1" t="s">
        <v>220</v>
      </c>
      <c r="C35" s="57" t="s">
        <v>221</v>
      </c>
      <c r="D35" s="57" t="s">
        <v>222</v>
      </c>
      <c r="E35" s="57" t="s">
        <v>187</v>
      </c>
      <c r="F35" s="22">
        <v>13.591999999999999</v>
      </c>
      <c r="G35" s="22">
        <v>33.979999999999997</v>
      </c>
      <c r="H35" s="88" t="s">
        <v>2564</v>
      </c>
      <c r="I35" s="25"/>
      <c r="J35" s="23"/>
      <c r="K35" s="23"/>
    </row>
    <row r="36" spans="1:11" s="24" customFormat="1" ht="24" x14ac:dyDescent="0.25">
      <c r="A36" s="1">
        <v>26</v>
      </c>
      <c r="B36" s="1" t="s">
        <v>223</v>
      </c>
      <c r="C36" s="57" t="s">
        <v>224</v>
      </c>
      <c r="D36" s="57" t="s">
        <v>225</v>
      </c>
      <c r="E36" s="57" t="s">
        <v>46</v>
      </c>
      <c r="F36" s="22">
        <v>48.360000000000007</v>
      </c>
      <c r="G36" s="22">
        <v>120.9</v>
      </c>
      <c r="H36" s="88" t="s">
        <v>2564</v>
      </c>
      <c r="I36" s="25"/>
      <c r="J36" s="23"/>
      <c r="K36" s="23"/>
    </row>
    <row r="37" spans="1:11" s="24" customFormat="1" ht="24" x14ac:dyDescent="0.25">
      <c r="A37" s="1">
        <v>27</v>
      </c>
      <c r="B37" s="1" t="s">
        <v>226</v>
      </c>
      <c r="C37" s="57" t="s">
        <v>227</v>
      </c>
      <c r="D37" s="57" t="s">
        <v>228</v>
      </c>
      <c r="E37" s="57" t="s">
        <v>229</v>
      </c>
      <c r="F37" s="22">
        <v>1313.164</v>
      </c>
      <c r="G37" s="22">
        <v>3282.91</v>
      </c>
      <c r="H37" s="88" t="s">
        <v>2564</v>
      </c>
      <c r="I37" s="25"/>
      <c r="J37" s="23"/>
      <c r="K37" s="23"/>
    </row>
    <row r="38" spans="1:11" s="24" customFormat="1" ht="24" x14ac:dyDescent="0.25">
      <c r="A38" s="1">
        <v>28</v>
      </c>
      <c r="B38" s="1" t="s">
        <v>230</v>
      </c>
      <c r="C38" s="57" t="s">
        <v>231</v>
      </c>
      <c r="D38" s="57" t="s">
        <v>232</v>
      </c>
      <c r="E38" s="57" t="s">
        <v>233</v>
      </c>
      <c r="F38" s="22">
        <v>66.984000000000009</v>
      </c>
      <c r="G38" s="22">
        <v>167.46</v>
      </c>
      <c r="H38" s="88" t="s">
        <v>2564</v>
      </c>
      <c r="I38" s="25"/>
      <c r="J38" s="23"/>
      <c r="K38" s="23"/>
    </row>
    <row r="39" spans="1:11" s="24" customFormat="1" x14ac:dyDescent="0.25">
      <c r="A39" s="1">
        <v>29</v>
      </c>
      <c r="B39" s="1" t="s">
        <v>234</v>
      </c>
      <c r="C39" s="57" t="s">
        <v>235</v>
      </c>
      <c r="D39" s="57" t="s">
        <v>236</v>
      </c>
      <c r="E39" s="57" t="s">
        <v>237</v>
      </c>
      <c r="F39" s="22">
        <v>345.13600000000002</v>
      </c>
      <c r="G39" s="22">
        <v>862.84</v>
      </c>
      <c r="H39" s="88" t="s">
        <v>2564</v>
      </c>
      <c r="I39" s="25"/>
      <c r="J39" s="23"/>
      <c r="K39" s="23"/>
    </row>
    <row r="40" spans="1:11" s="24" customFormat="1" ht="24" x14ac:dyDescent="0.25">
      <c r="A40" s="1">
        <v>30</v>
      </c>
      <c r="B40" s="1" t="s">
        <v>238</v>
      </c>
      <c r="C40" s="57" t="s">
        <v>239</v>
      </c>
      <c r="D40" s="57" t="s">
        <v>240</v>
      </c>
      <c r="E40" s="57" t="s">
        <v>241</v>
      </c>
      <c r="F40" s="22">
        <v>726.70800000000008</v>
      </c>
      <c r="G40" s="22">
        <v>1816.77</v>
      </c>
      <c r="H40" s="88" t="s">
        <v>2564</v>
      </c>
      <c r="I40" s="25"/>
      <c r="J40" s="23"/>
      <c r="K40" s="23"/>
    </row>
    <row r="41" spans="1:11" s="24" customFormat="1" ht="24" x14ac:dyDescent="0.25">
      <c r="A41" s="1">
        <v>31</v>
      </c>
      <c r="B41" s="1" t="s">
        <v>2150</v>
      </c>
      <c r="C41" s="57" t="s">
        <v>2151</v>
      </c>
      <c r="D41" s="57" t="s">
        <v>2152</v>
      </c>
      <c r="E41" s="57" t="s">
        <v>2153</v>
      </c>
      <c r="F41" s="22">
        <v>21.480000000000004</v>
      </c>
      <c r="G41" s="22">
        <v>53.7</v>
      </c>
      <c r="H41" s="88" t="s">
        <v>2124</v>
      </c>
      <c r="I41" s="25"/>
      <c r="J41" s="23"/>
      <c r="K41" s="23"/>
    </row>
    <row r="42" spans="1:11" s="24" customFormat="1" ht="24" x14ac:dyDescent="0.25">
      <c r="A42" s="1">
        <v>32</v>
      </c>
      <c r="B42" s="1" t="s">
        <v>242</v>
      </c>
      <c r="C42" s="57" t="s">
        <v>243</v>
      </c>
      <c r="D42" s="57" t="s">
        <v>244</v>
      </c>
      <c r="E42" s="57" t="s">
        <v>245</v>
      </c>
      <c r="F42" s="22">
        <v>44.604000000000006</v>
      </c>
      <c r="G42" s="22">
        <v>111.51</v>
      </c>
      <c r="H42" s="88" t="s">
        <v>2564</v>
      </c>
      <c r="I42" s="25"/>
      <c r="J42" s="23"/>
      <c r="K42" s="23"/>
    </row>
    <row r="43" spans="1:11" s="24" customFormat="1" ht="36" x14ac:dyDescent="0.25">
      <c r="A43" s="1">
        <v>33</v>
      </c>
      <c r="B43" s="1" t="s">
        <v>2154</v>
      </c>
      <c r="C43" s="57" t="s">
        <v>2155</v>
      </c>
      <c r="D43" s="57" t="s">
        <v>2156</v>
      </c>
      <c r="E43" s="57" t="s">
        <v>2157</v>
      </c>
      <c r="F43" s="22">
        <v>157.17600000000002</v>
      </c>
      <c r="G43" s="22">
        <v>392.94</v>
      </c>
      <c r="H43" s="88" t="s">
        <v>2124</v>
      </c>
      <c r="I43" s="25"/>
      <c r="J43" s="23"/>
      <c r="K43" s="23"/>
    </row>
    <row r="44" spans="1:11" s="24" customFormat="1" ht="36" x14ac:dyDescent="0.25">
      <c r="A44" s="1">
        <v>34</v>
      </c>
      <c r="B44" s="1" t="s">
        <v>253</v>
      </c>
      <c r="C44" s="57" t="s">
        <v>254</v>
      </c>
      <c r="D44" s="57" t="s">
        <v>255</v>
      </c>
      <c r="E44" s="57" t="s">
        <v>256</v>
      </c>
      <c r="F44" s="22">
        <v>1.32</v>
      </c>
      <c r="G44" s="22">
        <v>3.3</v>
      </c>
      <c r="H44" s="88" t="s">
        <v>2564</v>
      </c>
      <c r="I44" s="25"/>
      <c r="J44" s="23"/>
      <c r="K44" s="23"/>
    </row>
    <row r="45" spans="1:11" s="24" customFormat="1" ht="36" x14ac:dyDescent="0.25">
      <c r="A45" s="1">
        <v>35</v>
      </c>
      <c r="B45" s="1" t="s">
        <v>261</v>
      </c>
      <c r="C45" s="57" t="s">
        <v>262</v>
      </c>
      <c r="D45" s="57" t="s">
        <v>263</v>
      </c>
      <c r="E45" s="57" t="s">
        <v>264</v>
      </c>
      <c r="F45" s="22">
        <v>391.108</v>
      </c>
      <c r="G45" s="22">
        <v>977.77</v>
      </c>
      <c r="H45" s="88" t="s">
        <v>2564</v>
      </c>
      <c r="I45" s="25"/>
      <c r="J45" s="23"/>
      <c r="K45" s="23"/>
    </row>
    <row r="46" spans="1:11" s="24" customFormat="1" ht="24" x14ac:dyDescent="0.25">
      <c r="A46" s="1">
        <v>36</v>
      </c>
      <c r="B46" s="55" t="s">
        <v>265</v>
      </c>
      <c r="C46" s="57" t="s">
        <v>266</v>
      </c>
      <c r="D46" s="57" t="s">
        <v>267</v>
      </c>
      <c r="E46" s="57" t="s">
        <v>268</v>
      </c>
      <c r="F46" s="22">
        <v>816.72400000000005</v>
      </c>
      <c r="G46" s="22">
        <v>2041.81</v>
      </c>
      <c r="H46" s="88" t="s">
        <v>2564</v>
      </c>
      <c r="I46" s="25"/>
      <c r="J46" s="23"/>
      <c r="K46" s="23"/>
    </row>
    <row r="47" spans="1:11" s="24" customFormat="1" ht="24" x14ac:dyDescent="0.25">
      <c r="A47" s="1">
        <v>37</v>
      </c>
      <c r="B47" s="1" t="s">
        <v>1485</v>
      </c>
      <c r="C47" s="57" t="s">
        <v>1486</v>
      </c>
      <c r="D47" s="57" t="s">
        <v>1487</v>
      </c>
      <c r="E47" s="57" t="s">
        <v>1488</v>
      </c>
      <c r="F47" s="22">
        <v>39.54</v>
      </c>
      <c r="G47" s="22">
        <v>98.85</v>
      </c>
      <c r="H47" s="88" t="s">
        <v>2564</v>
      </c>
      <c r="I47" s="25"/>
      <c r="J47" s="23"/>
      <c r="K47" s="23"/>
    </row>
    <row r="48" spans="1:11" s="24" customFormat="1" ht="24" x14ac:dyDescent="0.25">
      <c r="A48" s="1">
        <v>38</v>
      </c>
      <c r="B48" s="1" t="s">
        <v>277</v>
      </c>
      <c r="C48" s="57" t="s">
        <v>278</v>
      </c>
      <c r="D48" s="57" t="s">
        <v>279</v>
      </c>
      <c r="E48" s="57" t="s">
        <v>280</v>
      </c>
      <c r="F48" s="22">
        <v>182.44000000000003</v>
      </c>
      <c r="G48" s="22">
        <v>456.1</v>
      </c>
      <c r="H48" s="88" t="s">
        <v>2564</v>
      </c>
      <c r="I48" s="25"/>
      <c r="J48" s="23"/>
      <c r="K48" s="23"/>
    </row>
    <row r="49" spans="1:11" s="24" customFormat="1" ht="24" x14ac:dyDescent="0.25">
      <c r="A49" s="1">
        <v>39</v>
      </c>
      <c r="B49" s="1" t="s">
        <v>281</v>
      </c>
      <c r="C49" s="57" t="s">
        <v>282</v>
      </c>
      <c r="D49" s="57" t="s">
        <v>283</v>
      </c>
      <c r="E49" s="57" t="s">
        <v>284</v>
      </c>
      <c r="F49" s="22">
        <v>93.963999999999999</v>
      </c>
      <c r="G49" s="22">
        <v>234.91</v>
      </c>
      <c r="H49" s="88" t="s">
        <v>2564</v>
      </c>
      <c r="I49" s="25"/>
      <c r="J49" s="23"/>
      <c r="K49" s="23"/>
    </row>
    <row r="50" spans="1:11" s="24" customFormat="1" ht="24" x14ac:dyDescent="0.25">
      <c r="A50" s="1">
        <v>40</v>
      </c>
      <c r="B50" s="1" t="s">
        <v>285</v>
      </c>
      <c r="C50" s="57" t="s">
        <v>286</v>
      </c>
      <c r="D50" s="57" t="s">
        <v>287</v>
      </c>
      <c r="E50" s="57" t="s">
        <v>81</v>
      </c>
      <c r="F50" s="22">
        <v>103.44000000000001</v>
      </c>
      <c r="G50" s="22">
        <v>258.60000000000002</v>
      </c>
      <c r="H50" s="88" t="s">
        <v>2564</v>
      </c>
      <c r="I50" s="25"/>
      <c r="J50" s="23"/>
      <c r="K50" s="23"/>
    </row>
    <row r="51" spans="1:11" s="24" customFormat="1" ht="60" x14ac:dyDescent="0.25">
      <c r="A51" s="1">
        <v>41</v>
      </c>
      <c r="B51" s="1" t="s">
        <v>292</v>
      </c>
      <c r="C51" s="57" t="s">
        <v>293</v>
      </c>
      <c r="D51" s="57" t="s">
        <v>294</v>
      </c>
      <c r="E51" s="57" t="s">
        <v>295</v>
      </c>
      <c r="F51" s="22">
        <v>42.692000000000007</v>
      </c>
      <c r="G51" s="22">
        <v>106.73</v>
      </c>
      <c r="H51" s="88" t="s">
        <v>2564</v>
      </c>
      <c r="I51" s="25"/>
      <c r="J51" s="23"/>
      <c r="K51" s="23"/>
    </row>
    <row r="52" spans="1:11" s="24" customFormat="1" ht="24" x14ac:dyDescent="0.25">
      <c r="A52" s="1">
        <v>42</v>
      </c>
      <c r="B52" s="1" t="s">
        <v>1497</v>
      </c>
      <c r="C52" s="57" t="s">
        <v>1498</v>
      </c>
      <c r="D52" s="57" t="s">
        <v>1499</v>
      </c>
      <c r="E52" s="57" t="s">
        <v>1500</v>
      </c>
      <c r="F52" s="22">
        <v>24.740000000000002</v>
      </c>
      <c r="G52" s="22">
        <v>61.85</v>
      </c>
      <c r="H52" s="88" t="s">
        <v>2124</v>
      </c>
      <c r="I52" s="25"/>
      <c r="J52" s="23"/>
      <c r="K52" s="23"/>
    </row>
    <row r="53" spans="1:11" s="24" customFormat="1" ht="36" x14ac:dyDescent="0.25">
      <c r="A53" s="1">
        <v>43</v>
      </c>
      <c r="B53" s="1" t="s">
        <v>296</v>
      </c>
      <c r="C53" s="57" t="s">
        <v>297</v>
      </c>
      <c r="D53" s="57" t="s">
        <v>298</v>
      </c>
      <c r="E53" s="57" t="s">
        <v>299</v>
      </c>
      <c r="F53" s="22">
        <v>27.084</v>
      </c>
      <c r="G53" s="22">
        <v>67.709999999999994</v>
      </c>
      <c r="H53" s="88" t="s">
        <v>2564</v>
      </c>
      <c r="I53" s="25"/>
      <c r="J53" s="23"/>
      <c r="K53" s="23"/>
    </row>
    <row r="54" spans="1:11" s="24" customFormat="1" ht="24" x14ac:dyDescent="0.25">
      <c r="A54" s="1">
        <v>44</v>
      </c>
      <c r="B54" s="1" t="s">
        <v>302</v>
      </c>
      <c r="C54" s="57" t="s">
        <v>303</v>
      </c>
      <c r="D54" s="57" t="s">
        <v>304</v>
      </c>
      <c r="E54" s="57" t="s">
        <v>305</v>
      </c>
      <c r="F54" s="22">
        <v>3.2</v>
      </c>
      <c r="G54" s="22">
        <v>8</v>
      </c>
      <c r="H54" s="88" t="s">
        <v>2564</v>
      </c>
      <c r="I54" s="25"/>
      <c r="J54" s="23"/>
      <c r="K54" s="23"/>
    </row>
    <row r="55" spans="1:11" s="24" customFormat="1" x14ac:dyDescent="0.25">
      <c r="A55" s="1">
        <v>45</v>
      </c>
      <c r="B55" s="1" t="s">
        <v>306</v>
      </c>
      <c r="C55" s="57" t="s">
        <v>307</v>
      </c>
      <c r="D55" s="57" t="s">
        <v>308</v>
      </c>
      <c r="E55" s="57" t="s">
        <v>309</v>
      </c>
      <c r="F55" s="22">
        <v>1.0680000000000001</v>
      </c>
      <c r="G55" s="22">
        <v>2.67</v>
      </c>
      <c r="H55" s="88" t="s">
        <v>2564</v>
      </c>
      <c r="I55" s="25"/>
      <c r="J55" s="23"/>
      <c r="K55" s="23"/>
    </row>
    <row r="56" spans="1:11" s="24" customFormat="1" ht="24" x14ac:dyDescent="0.25">
      <c r="A56" s="1">
        <v>46</v>
      </c>
      <c r="B56" s="55" t="s">
        <v>310</v>
      </c>
      <c r="C56" s="57" t="s">
        <v>311</v>
      </c>
      <c r="D56" s="57" t="s">
        <v>312</v>
      </c>
      <c r="E56" s="58" t="s">
        <v>313</v>
      </c>
      <c r="F56" s="22">
        <v>206.38800000000003</v>
      </c>
      <c r="G56" s="22">
        <v>515.97</v>
      </c>
      <c r="H56" s="88" t="s">
        <v>2564</v>
      </c>
      <c r="I56" s="25"/>
      <c r="J56" s="23"/>
      <c r="K56" s="23"/>
    </row>
    <row r="57" spans="1:11" s="24" customFormat="1" x14ac:dyDescent="0.25">
      <c r="A57" s="1">
        <v>47</v>
      </c>
      <c r="B57" s="1" t="s">
        <v>1501</v>
      </c>
      <c r="C57" s="57" t="s">
        <v>1502</v>
      </c>
      <c r="D57" s="57" t="s">
        <v>1503</v>
      </c>
      <c r="E57" s="57" t="s">
        <v>233</v>
      </c>
      <c r="F57" s="22">
        <v>14.76</v>
      </c>
      <c r="G57" s="22">
        <v>36.9</v>
      </c>
      <c r="H57" s="88" t="s">
        <v>2564</v>
      </c>
      <c r="I57" s="25"/>
      <c r="J57" s="23"/>
      <c r="K57" s="23"/>
    </row>
    <row r="58" spans="1:11" s="24" customFormat="1" ht="24" x14ac:dyDescent="0.25">
      <c r="A58" s="1">
        <v>48</v>
      </c>
      <c r="B58" s="1" t="s">
        <v>1507</v>
      </c>
      <c r="C58" s="57" t="s">
        <v>1508</v>
      </c>
      <c r="D58" s="57" t="s">
        <v>1509</v>
      </c>
      <c r="E58" s="57" t="s">
        <v>61</v>
      </c>
      <c r="F58" s="22">
        <v>1468.3360000000002</v>
      </c>
      <c r="G58" s="22">
        <v>3670.84</v>
      </c>
      <c r="H58" s="88" t="s">
        <v>2564</v>
      </c>
      <c r="I58" s="25"/>
      <c r="J58" s="23"/>
      <c r="K58" s="23"/>
    </row>
    <row r="59" spans="1:11" s="24" customFormat="1" ht="36" x14ac:dyDescent="0.25">
      <c r="A59" s="1">
        <v>49</v>
      </c>
      <c r="B59" s="1" t="s">
        <v>1510</v>
      </c>
      <c r="C59" s="57" t="s">
        <v>1511</v>
      </c>
      <c r="D59" s="57" t="s">
        <v>1512</v>
      </c>
      <c r="E59" s="57" t="s">
        <v>58</v>
      </c>
      <c r="F59" s="22">
        <v>6763.1</v>
      </c>
      <c r="G59" s="22">
        <v>16907.75</v>
      </c>
      <c r="H59" s="88" t="s">
        <v>2124</v>
      </c>
      <c r="I59" s="25"/>
      <c r="J59" s="23"/>
      <c r="K59" s="23"/>
    </row>
    <row r="60" spans="1:11" s="24" customFormat="1" ht="24" x14ac:dyDescent="0.25">
      <c r="A60" s="1">
        <v>50</v>
      </c>
      <c r="B60" s="1" t="s">
        <v>1513</v>
      </c>
      <c r="C60" s="57" t="s">
        <v>1514</v>
      </c>
      <c r="D60" s="57" t="s">
        <v>1515</v>
      </c>
      <c r="E60" s="57" t="s">
        <v>187</v>
      </c>
      <c r="F60" s="22">
        <v>152.06800000000001</v>
      </c>
      <c r="G60" s="22">
        <v>380.17</v>
      </c>
      <c r="H60" s="88" t="s">
        <v>2564</v>
      </c>
      <c r="I60" s="25"/>
      <c r="J60" s="23"/>
      <c r="K60" s="23"/>
    </row>
    <row r="61" spans="1:11" s="24" customFormat="1" ht="24" x14ac:dyDescent="0.25">
      <c r="A61" s="1">
        <v>51</v>
      </c>
      <c r="B61" s="1" t="s">
        <v>326</v>
      </c>
      <c r="C61" s="57" t="s">
        <v>327</v>
      </c>
      <c r="D61" s="57" t="s">
        <v>328</v>
      </c>
      <c r="E61" s="57" t="s">
        <v>329</v>
      </c>
      <c r="F61" s="22">
        <v>21.396000000000001</v>
      </c>
      <c r="G61" s="22">
        <v>53.49</v>
      </c>
      <c r="H61" s="88" t="s">
        <v>2564</v>
      </c>
      <c r="I61" s="25"/>
      <c r="J61" s="23"/>
      <c r="K61" s="23"/>
    </row>
    <row r="62" spans="1:11" s="24" customFormat="1" ht="36" x14ac:dyDescent="0.25">
      <c r="A62" s="1">
        <v>52</v>
      </c>
      <c r="B62" s="1" t="s">
        <v>334</v>
      </c>
      <c r="C62" s="57" t="s">
        <v>335</v>
      </c>
      <c r="D62" s="57" t="s">
        <v>336</v>
      </c>
      <c r="E62" s="57" t="s">
        <v>241</v>
      </c>
      <c r="F62" s="22">
        <v>3.74</v>
      </c>
      <c r="G62" s="22">
        <v>9.35</v>
      </c>
      <c r="H62" s="88" t="s">
        <v>2124</v>
      </c>
      <c r="I62" s="25"/>
      <c r="J62" s="23"/>
      <c r="K62" s="23"/>
    </row>
    <row r="63" spans="1:11" s="24" customFormat="1" ht="24" x14ac:dyDescent="0.25">
      <c r="A63" s="1">
        <v>53</v>
      </c>
      <c r="B63" s="1" t="s">
        <v>337</v>
      </c>
      <c r="C63" s="57" t="s">
        <v>338</v>
      </c>
      <c r="D63" s="57" t="s">
        <v>339</v>
      </c>
      <c r="E63" s="57" t="s">
        <v>241</v>
      </c>
      <c r="F63" s="22">
        <v>144.476</v>
      </c>
      <c r="G63" s="22">
        <v>361.19</v>
      </c>
      <c r="H63" s="88" t="s">
        <v>2124</v>
      </c>
      <c r="I63" s="25"/>
      <c r="J63" s="23"/>
      <c r="K63" s="23"/>
    </row>
    <row r="64" spans="1:11" s="24" customFormat="1" ht="24" x14ac:dyDescent="0.25">
      <c r="A64" s="1">
        <v>54</v>
      </c>
      <c r="B64" s="1" t="s">
        <v>1337</v>
      </c>
      <c r="C64" s="57" t="s">
        <v>1338</v>
      </c>
      <c r="D64" s="57" t="s">
        <v>1339</v>
      </c>
      <c r="E64" s="57" t="s">
        <v>1340</v>
      </c>
      <c r="F64" s="22">
        <v>2898</v>
      </c>
      <c r="G64" s="22">
        <v>7245</v>
      </c>
      <c r="H64" s="88" t="s">
        <v>2124</v>
      </c>
      <c r="I64" s="25"/>
      <c r="J64" s="23"/>
      <c r="K64" s="23"/>
    </row>
    <row r="65" spans="1:11" s="24" customFormat="1" ht="36" x14ac:dyDescent="0.25">
      <c r="A65" s="1">
        <v>55</v>
      </c>
      <c r="B65" s="1" t="s">
        <v>358</v>
      </c>
      <c r="C65" s="57" t="s">
        <v>359</v>
      </c>
      <c r="D65" s="57" t="s">
        <v>360</v>
      </c>
      <c r="E65" s="57" t="s">
        <v>361</v>
      </c>
      <c r="F65" s="22">
        <v>69.248000000000005</v>
      </c>
      <c r="G65" s="22">
        <v>173.12</v>
      </c>
      <c r="H65" s="88" t="s">
        <v>2564</v>
      </c>
      <c r="I65" s="25"/>
      <c r="J65" s="23"/>
      <c r="K65" s="23"/>
    </row>
    <row r="66" spans="1:11" s="24" customFormat="1" ht="24" x14ac:dyDescent="0.25">
      <c r="A66" s="1">
        <v>56</v>
      </c>
      <c r="B66" s="1" t="s">
        <v>362</v>
      </c>
      <c r="C66" s="57" t="s">
        <v>363</v>
      </c>
      <c r="D66" s="57" t="s">
        <v>364</v>
      </c>
      <c r="E66" s="57" t="s">
        <v>321</v>
      </c>
      <c r="F66" s="22">
        <v>110.76800000000001</v>
      </c>
      <c r="G66" s="22">
        <v>276.92</v>
      </c>
      <c r="H66" s="88" t="s">
        <v>2564</v>
      </c>
      <c r="I66" s="25"/>
      <c r="J66" s="23"/>
      <c r="K66" s="23"/>
    </row>
    <row r="67" spans="1:11" s="24" customFormat="1" ht="24" x14ac:dyDescent="0.25">
      <c r="A67" s="1">
        <v>57</v>
      </c>
      <c r="B67" s="1" t="s">
        <v>365</v>
      </c>
      <c r="C67" s="57" t="s">
        <v>366</v>
      </c>
      <c r="D67" s="57" t="s">
        <v>367</v>
      </c>
      <c r="E67" s="57" t="s">
        <v>368</v>
      </c>
      <c r="F67" s="22">
        <v>1415.4880000000001</v>
      </c>
      <c r="G67" s="22">
        <v>3538.72</v>
      </c>
      <c r="H67" s="88" t="s">
        <v>2564</v>
      </c>
      <c r="I67" s="25"/>
      <c r="J67" s="23"/>
      <c r="K67" s="23"/>
    </row>
    <row r="68" spans="1:11" s="24" customFormat="1" ht="24" x14ac:dyDescent="0.25">
      <c r="A68" s="1">
        <v>58</v>
      </c>
      <c r="B68" s="1" t="s">
        <v>1536</v>
      </c>
      <c r="C68" s="57" t="s">
        <v>1537</v>
      </c>
      <c r="D68" s="57" t="s">
        <v>1538</v>
      </c>
      <c r="E68" s="57" t="s">
        <v>34</v>
      </c>
      <c r="F68" s="22">
        <v>249.61599999999999</v>
      </c>
      <c r="G68" s="22">
        <v>624.04</v>
      </c>
      <c r="H68" s="88" t="s">
        <v>2564</v>
      </c>
      <c r="I68" s="25"/>
      <c r="J68" s="23"/>
      <c r="K68" s="23"/>
    </row>
    <row r="69" spans="1:11" s="24" customFormat="1" ht="24" x14ac:dyDescent="0.25">
      <c r="A69" s="1">
        <v>59</v>
      </c>
      <c r="B69" s="1" t="s">
        <v>373</v>
      </c>
      <c r="C69" s="57" t="s">
        <v>374</v>
      </c>
      <c r="D69" s="57" t="s">
        <v>375</v>
      </c>
      <c r="E69" s="57" t="s">
        <v>187</v>
      </c>
      <c r="F69" s="22">
        <v>15.148</v>
      </c>
      <c r="G69" s="22">
        <v>37.869999999999997</v>
      </c>
      <c r="H69" s="88" t="s">
        <v>2564</v>
      </c>
      <c r="I69" s="25"/>
      <c r="J69" s="23"/>
      <c r="K69" s="23"/>
    </row>
    <row r="70" spans="1:11" s="24" customFormat="1" ht="24" x14ac:dyDescent="0.25">
      <c r="A70" s="1">
        <v>60</v>
      </c>
      <c r="B70" s="1" t="s">
        <v>376</v>
      </c>
      <c r="C70" s="57" t="s">
        <v>377</v>
      </c>
      <c r="D70" s="57" t="s">
        <v>378</v>
      </c>
      <c r="E70" s="57" t="s">
        <v>121</v>
      </c>
      <c r="F70" s="22">
        <v>127.63200000000001</v>
      </c>
      <c r="G70" s="22">
        <v>319.08</v>
      </c>
      <c r="H70" s="88" t="s">
        <v>2564</v>
      </c>
      <c r="I70" s="25"/>
      <c r="J70" s="23"/>
      <c r="K70" s="23"/>
    </row>
    <row r="71" spans="1:11" s="24" customFormat="1" ht="24" x14ac:dyDescent="0.25">
      <c r="A71" s="1">
        <v>61</v>
      </c>
      <c r="B71" s="1" t="s">
        <v>379</v>
      </c>
      <c r="C71" s="57" t="s">
        <v>380</v>
      </c>
      <c r="D71" s="57" t="s">
        <v>381</v>
      </c>
      <c r="E71" s="57" t="s">
        <v>121</v>
      </c>
      <c r="F71" s="22">
        <v>601.13599999999997</v>
      </c>
      <c r="G71" s="22">
        <v>1502.84</v>
      </c>
      <c r="H71" s="88" t="s">
        <v>2564</v>
      </c>
      <c r="I71" s="25"/>
      <c r="J71" s="23"/>
      <c r="K71" s="23"/>
    </row>
    <row r="72" spans="1:11" s="24" customFormat="1" ht="24" x14ac:dyDescent="0.25">
      <c r="A72" s="1">
        <v>62</v>
      </c>
      <c r="B72" s="1" t="s">
        <v>385</v>
      </c>
      <c r="C72" s="57" t="s">
        <v>383</v>
      </c>
      <c r="D72" s="57" t="s">
        <v>386</v>
      </c>
      <c r="E72" s="57" t="s">
        <v>187</v>
      </c>
      <c r="F72" s="22">
        <v>20.916</v>
      </c>
      <c r="G72" s="22">
        <v>52.29</v>
      </c>
      <c r="H72" s="88" t="s">
        <v>2564</v>
      </c>
      <c r="I72" s="25"/>
      <c r="J72" s="23"/>
      <c r="K72" s="23"/>
    </row>
    <row r="73" spans="1:11" s="24" customFormat="1" ht="36" x14ac:dyDescent="0.25">
      <c r="A73" s="1">
        <v>63</v>
      </c>
      <c r="B73" s="55" t="s">
        <v>1542</v>
      </c>
      <c r="C73" s="57" t="s">
        <v>1543</v>
      </c>
      <c r="D73" s="57" t="s">
        <v>1544</v>
      </c>
      <c r="E73" s="57" t="s">
        <v>387</v>
      </c>
      <c r="F73" s="22">
        <v>114.75999999999999</v>
      </c>
      <c r="G73" s="22">
        <v>286.89999999999998</v>
      </c>
      <c r="H73" s="88" t="s">
        <v>2124</v>
      </c>
      <c r="I73" s="25"/>
      <c r="J73" s="23"/>
      <c r="K73" s="23"/>
    </row>
    <row r="74" spans="1:11" s="24" customFormat="1" ht="36" x14ac:dyDescent="0.25">
      <c r="A74" s="1">
        <v>64</v>
      </c>
      <c r="B74" s="1" t="s">
        <v>400</v>
      </c>
      <c r="C74" s="57" t="s">
        <v>401</v>
      </c>
      <c r="D74" s="57" t="s">
        <v>402</v>
      </c>
      <c r="E74" s="57" t="s">
        <v>46</v>
      </c>
      <c r="F74" s="22">
        <v>1129.3879999999999</v>
      </c>
      <c r="G74" s="22">
        <v>2823.47</v>
      </c>
      <c r="H74" s="88" t="s">
        <v>2564</v>
      </c>
      <c r="I74" s="25"/>
      <c r="J74" s="23"/>
      <c r="K74" s="23"/>
    </row>
    <row r="75" spans="1:11" s="24" customFormat="1" ht="36" x14ac:dyDescent="0.25">
      <c r="A75" s="1">
        <v>65</v>
      </c>
      <c r="B75" s="1" t="s">
        <v>2590</v>
      </c>
      <c r="C75" s="57" t="s">
        <v>2392</v>
      </c>
      <c r="D75" s="57" t="s">
        <v>2591</v>
      </c>
      <c r="E75" s="57" t="s">
        <v>403</v>
      </c>
      <c r="F75" s="22">
        <v>1100.44</v>
      </c>
      <c r="G75" s="22">
        <v>2751.1</v>
      </c>
      <c r="H75" s="88" t="s">
        <v>2124</v>
      </c>
      <c r="I75" s="25"/>
      <c r="J75" s="23"/>
      <c r="K75" s="23"/>
    </row>
    <row r="76" spans="1:11" s="24" customFormat="1" ht="36" x14ac:dyDescent="0.25">
      <c r="A76" s="1">
        <v>66</v>
      </c>
      <c r="B76" s="1" t="s">
        <v>2391</v>
      </c>
      <c r="C76" s="57" t="s">
        <v>2392</v>
      </c>
      <c r="D76" s="57" t="s">
        <v>2393</v>
      </c>
      <c r="E76" s="57" t="s">
        <v>403</v>
      </c>
      <c r="F76" s="22">
        <v>50.2</v>
      </c>
      <c r="G76" s="22">
        <v>125.5</v>
      </c>
      <c r="H76" s="88" t="s">
        <v>2124</v>
      </c>
      <c r="I76" s="25"/>
      <c r="J76" s="23"/>
      <c r="K76" s="23"/>
    </row>
    <row r="77" spans="1:11" s="24" customFormat="1" ht="36" x14ac:dyDescent="0.25">
      <c r="A77" s="1">
        <v>67</v>
      </c>
      <c r="B77" s="1" t="s">
        <v>1550</v>
      </c>
      <c r="C77" s="57" t="s">
        <v>1551</v>
      </c>
      <c r="D77" s="57" t="s">
        <v>1552</v>
      </c>
      <c r="E77" s="57" t="s">
        <v>153</v>
      </c>
      <c r="F77" s="22">
        <v>157.36000000000001</v>
      </c>
      <c r="G77" s="22">
        <v>393.4</v>
      </c>
      <c r="H77" s="88" t="s">
        <v>2124</v>
      </c>
      <c r="I77" s="25"/>
      <c r="J77" s="23"/>
      <c r="K77" s="23"/>
    </row>
    <row r="78" spans="1:11" s="24" customFormat="1" ht="24" x14ac:dyDescent="0.25">
      <c r="A78" s="1">
        <v>68</v>
      </c>
      <c r="B78" s="1" t="s">
        <v>1556</v>
      </c>
      <c r="C78" s="57" t="s">
        <v>1557</v>
      </c>
      <c r="D78" s="57" t="s">
        <v>1558</v>
      </c>
      <c r="E78" s="57" t="s">
        <v>187</v>
      </c>
      <c r="F78" s="22">
        <v>480.024</v>
      </c>
      <c r="G78" s="22">
        <v>1200.06</v>
      </c>
      <c r="H78" s="88" t="s">
        <v>2564</v>
      </c>
      <c r="I78" s="25"/>
      <c r="J78" s="23"/>
      <c r="K78" s="23"/>
    </row>
    <row r="79" spans="1:11" s="24" customFormat="1" ht="36" x14ac:dyDescent="0.25">
      <c r="A79" s="1">
        <v>69</v>
      </c>
      <c r="B79" s="1" t="s">
        <v>411</v>
      </c>
      <c r="C79" s="57" t="s">
        <v>412</v>
      </c>
      <c r="D79" s="57" t="s">
        <v>413</v>
      </c>
      <c r="E79" s="57" t="s">
        <v>414</v>
      </c>
      <c r="F79" s="22">
        <v>698.66000000000008</v>
      </c>
      <c r="G79" s="22">
        <v>1746.65</v>
      </c>
      <c r="H79" s="88" t="s">
        <v>2564</v>
      </c>
      <c r="I79" s="25"/>
      <c r="J79" s="23"/>
      <c r="K79" s="23"/>
    </row>
    <row r="80" spans="1:11" s="24" customFormat="1" x14ac:dyDescent="0.25">
      <c r="A80" s="1">
        <v>70</v>
      </c>
      <c r="B80" s="1" t="s">
        <v>418</v>
      </c>
      <c r="C80" s="57" t="s">
        <v>419</v>
      </c>
      <c r="D80" s="57" t="s">
        <v>420</v>
      </c>
      <c r="E80" s="57" t="s">
        <v>187</v>
      </c>
      <c r="F80" s="22">
        <v>109.98</v>
      </c>
      <c r="G80" s="22">
        <v>274.95</v>
      </c>
      <c r="H80" s="88" t="s">
        <v>2564</v>
      </c>
      <c r="I80" s="25"/>
      <c r="J80" s="23"/>
      <c r="K80" s="23"/>
    </row>
    <row r="81" spans="1:11" s="24" customFormat="1" ht="24" x14ac:dyDescent="0.25">
      <c r="A81" s="1">
        <v>71</v>
      </c>
      <c r="B81" s="1" t="s">
        <v>1559</v>
      </c>
      <c r="C81" s="57" t="s">
        <v>1560</v>
      </c>
      <c r="D81" s="57" t="s">
        <v>1561</v>
      </c>
      <c r="E81" s="57" t="s">
        <v>58</v>
      </c>
      <c r="F81" s="22">
        <v>11.76</v>
      </c>
      <c r="G81" s="22">
        <v>29.4</v>
      </c>
      <c r="H81" s="88" t="s">
        <v>2564</v>
      </c>
      <c r="I81" s="25"/>
      <c r="J81" s="23"/>
      <c r="K81" s="23"/>
    </row>
    <row r="82" spans="1:11" s="24" customFormat="1" ht="36" x14ac:dyDescent="0.25">
      <c r="A82" s="1">
        <v>72</v>
      </c>
      <c r="B82" s="1" t="s">
        <v>1562</v>
      </c>
      <c r="C82" s="57" t="s">
        <v>1563</v>
      </c>
      <c r="D82" s="57" t="s">
        <v>1564</v>
      </c>
      <c r="E82" s="57" t="s">
        <v>34</v>
      </c>
      <c r="F82" s="22">
        <v>5444.8040000000001</v>
      </c>
      <c r="G82" s="22">
        <v>13612.01</v>
      </c>
      <c r="H82" s="88" t="s">
        <v>2564</v>
      </c>
      <c r="I82" s="25"/>
      <c r="J82" s="23"/>
      <c r="K82" s="23"/>
    </row>
    <row r="83" spans="1:11" s="24" customFormat="1" x14ac:dyDescent="0.25">
      <c r="A83" s="1">
        <v>73</v>
      </c>
      <c r="B83" s="1" t="s">
        <v>431</v>
      </c>
      <c r="C83" s="57" t="s">
        <v>432</v>
      </c>
      <c r="D83" s="57" t="s">
        <v>433</v>
      </c>
      <c r="E83" s="57" t="s">
        <v>187</v>
      </c>
      <c r="F83" s="22">
        <v>2.3280000000000003</v>
      </c>
      <c r="G83" s="22">
        <v>5.82</v>
      </c>
      <c r="H83" s="88" t="s">
        <v>2564</v>
      </c>
      <c r="I83" s="25"/>
      <c r="J83" s="23"/>
      <c r="K83" s="23"/>
    </row>
    <row r="84" spans="1:11" s="24" customFormat="1" ht="36" x14ac:dyDescent="0.25">
      <c r="A84" s="1">
        <v>74</v>
      </c>
      <c r="B84" s="1" t="s">
        <v>2400</v>
      </c>
      <c r="C84" s="57" t="s">
        <v>2401</v>
      </c>
      <c r="D84" s="57" t="s">
        <v>2402</v>
      </c>
      <c r="E84" s="57" t="s">
        <v>2403</v>
      </c>
      <c r="F84" s="22">
        <v>7119.3</v>
      </c>
      <c r="G84" s="22">
        <v>17798.25</v>
      </c>
      <c r="H84" s="88" t="s">
        <v>2564</v>
      </c>
      <c r="I84" s="25"/>
      <c r="J84" s="23"/>
      <c r="K84" s="23"/>
    </row>
    <row r="85" spans="1:11" s="24" customFormat="1" x14ac:dyDescent="0.25">
      <c r="A85" s="1">
        <v>75</v>
      </c>
      <c r="B85" s="1" t="s">
        <v>435</v>
      </c>
      <c r="C85" s="57" t="s">
        <v>436</v>
      </c>
      <c r="D85" s="57" t="s">
        <v>437</v>
      </c>
      <c r="E85" s="57" t="s">
        <v>321</v>
      </c>
      <c r="F85" s="22">
        <v>146.12800000000001</v>
      </c>
      <c r="G85" s="22">
        <v>365.32</v>
      </c>
      <c r="H85" s="88" t="s">
        <v>2564</v>
      </c>
      <c r="I85" s="25"/>
      <c r="J85" s="23"/>
      <c r="K85" s="23"/>
    </row>
    <row r="86" spans="1:11" s="24" customFormat="1" ht="24" x14ac:dyDescent="0.25">
      <c r="A86" s="1">
        <v>76</v>
      </c>
      <c r="B86" s="1" t="s">
        <v>438</v>
      </c>
      <c r="C86" s="57" t="s">
        <v>439</v>
      </c>
      <c r="D86" s="57" t="s">
        <v>440</v>
      </c>
      <c r="E86" s="57" t="s">
        <v>321</v>
      </c>
      <c r="F86" s="22">
        <v>110.24000000000001</v>
      </c>
      <c r="G86" s="22">
        <v>275.60000000000002</v>
      </c>
      <c r="H86" s="88" t="s">
        <v>2564</v>
      </c>
      <c r="I86" s="25"/>
      <c r="J86" s="23"/>
      <c r="K86" s="23"/>
    </row>
    <row r="87" spans="1:11" s="24" customFormat="1" ht="24" x14ac:dyDescent="0.25">
      <c r="A87" s="1">
        <v>77</v>
      </c>
      <c r="B87" s="1" t="s">
        <v>445</v>
      </c>
      <c r="C87" s="57" t="s">
        <v>446</v>
      </c>
      <c r="D87" s="57" t="s">
        <v>447</v>
      </c>
      <c r="E87" s="57" t="s">
        <v>187</v>
      </c>
      <c r="F87" s="22">
        <v>742.14</v>
      </c>
      <c r="G87" s="22">
        <v>1855.35</v>
      </c>
      <c r="H87" s="88" t="s">
        <v>2564</v>
      </c>
      <c r="I87" s="25"/>
      <c r="J87" s="23"/>
      <c r="K87" s="23"/>
    </row>
    <row r="88" spans="1:11" s="24" customFormat="1" ht="48" x14ac:dyDescent="0.25">
      <c r="A88" s="1">
        <v>78</v>
      </c>
      <c r="B88" s="1" t="s">
        <v>1568</v>
      </c>
      <c r="C88" s="57" t="s">
        <v>1569</v>
      </c>
      <c r="D88" s="57" t="s">
        <v>1570</v>
      </c>
      <c r="E88" s="57" t="s">
        <v>1571</v>
      </c>
      <c r="F88" s="22">
        <v>856.83600000000013</v>
      </c>
      <c r="G88" s="22">
        <v>2142.09</v>
      </c>
      <c r="H88" s="88" t="s">
        <v>2124</v>
      </c>
      <c r="I88" s="25"/>
      <c r="J88" s="23"/>
      <c r="K88" s="23"/>
    </row>
    <row r="89" spans="1:11" s="24" customFormat="1" ht="36" x14ac:dyDescent="0.25">
      <c r="A89" s="1">
        <v>79</v>
      </c>
      <c r="B89" s="1" t="s">
        <v>451</v>
      </c>
      <c r="C89" s="57" t="s">
        <v>452</v>
      </c>
      <c r="D89" s="57" t="s">
        <v>453</v>
      </c>
      <c r="E89" s="57" t="s">
        <v>331</v>
      </c>
      <c r="F89" s="22">
        <v>2860.6000000000004</v>
      </c>
      <c r="G89" s="22">
        <v>7151.5</v>
      </c>
      <c r="H89" s="88" t="s">
        <v>2124</v>
      </c>
      <c r="I89" s="25"/>
      <c r="J89" s="23"/>
      <c r="K89" s="23"/>
    </row>
    <row r="90" spans="1:11" s="24" customFormat="1" ht="24" x14ac:dyDescent="0.25">
      <c r="A90" s="1">
        <v>80</v>
      </c>
      <c r="B90" s="1" t="s">
        <v>454</v>
      </c>
      <c r="C90" s="57" t="s">
        <v>455</v>
      </c>
      <c r="D90" s="57" t="s">
        <v>456</v>
      </c>
      <c r="E90" s="57" t="s">
        <v>331</v>
      </c>
      <c r="F90" s="22">
        <v>4171.62</v>
      </c>
      <c r="G90" s="22">
        <v>10429.049999999999</v>
      </c>
      <c r="H90" s="88" t="s">
        <v>2124</v>
      </c>
      <c r="I90" s="25"/>
      <c r="J90" s="23"/>
      <c r="K90" s="23"/>
    </row>
    <row r="91" spans="1:11" s="24" customFormat="1" ht="24" x14ac:dyDescent="0.25">
      <c r="A91" s="1">
        <v>81</v>
      </c>
      <c r="B91" s="1" t="s">
        <v>2407</v>
      </c>
      <c r="C91" s="57" t="s">
        <v>2167</v>
      </c>
      <c r="D91" s="57" t="s">
        <v>2408</v>
      </c>
      <c r="E91" s="57" t="s">
        <v>121</v>
      </c>
      <c r="F91" s="22">
        <v>212.16</v>
      </c>
      <c r="G91" s="22">
        <v>530.4</v>
      </c>
      <c r="H91" s="88" t="s">
        <v>2564</v>
      </c>
      <c r="I91" s="25"/>
      <c r="J91" s="23"/>
      <c r="K91" s="23"/>
    </row>
    <row r="92" spans="1:11" s="24" customFormat="1" ht="24" x14ac:dyDescent="0.25">
      <c r="A92" s="1">
        <v>82</v>
      </c>
      <c r="B92" s="1" t="s">
        <v>468</v>
      </c>
      <c r="C92" s="57" t="s">
        <v>469</v>
      </c>
      <c r="D92" s="57" t="s">
        <v>470</v>
      </c>
      <c r="E92" s="57" t="s">
        <v>471</v>
      </c>
      <c r="F92" s="22">
        <v>10.144</v>
      </c>
      <c r="G92" s="22">
        <v>25.36</v>
      </c>
      <c r="H92" s="88" t="s">
        <v>2564</v>
      </c>
      <c r="I92" s="25"/>
      <c r="J92" s="23"/>
      <c r="K92" s="23"/>
    </row>
    <row r="93" spans="1:11" s="24" customFormat="1" ht="36" x14ac:dyDescent="0.25">
      <c r="A93" s="1">
        <v>83</v>
      </c>
      <c r="B93" s="1" t="s">
        <v>480</v>
      </c>
      <c r="C93" s="57" t="s">
        <v>481</v>
      </c>
      <c r="D93" s="57" t="s">
        <v>482</v>
      </c>
      <c r="E93" s="57" t="s">
        <v>483</v>
      </c>
      <c r="F93" s="22">
        <v>39.04</v>
      </c>
      <c r="G93" s="22">
        <v>97.6</v>
      </c>
      <c r="H93" s="88" t="s">
        <v>2564</v>
      </c>
      <c r="I93" s="25"/>
      <c r="J93" s="23"/>
      <c r="K93" s="23"/>
    </row>
    <row r="94" spans="1:11" s="24" customFormat="1" ht="36" x14ac:dyDescent="0.25">
      <c r="A94" s="1">
        <v>84</v>
      </c>
      <c r="B94" s="1" t="s">
        <v>484</v>
      </c>
      <c r="C94" s="57" t="s">
        <v>485</v>
      </c>
      <c r="D94" s="57" t="s">
        <v>486</v>
      </c>
      <c r="E94" s="57" t="s">
        <v>487</v>
      </c>
      <c r="F94" s="22">
        <v>2.5600000000000005</v>
      </c>
      <c r="G94" s="22">
        <v>6.4</v>
      </c>
      <c r="H94" s="88" t="s">
        <v>2564</v>
      </c>
      <c r="I94" s="25"/>
      <c r="J94" s="23"/>
      <c r="K94" s="23"/>
    </row>
    <row r="95" spans="1:11" s="24" customFormat="1" ht="36" x14ac:dyDescent="0.25">
      <c r="A95" s="1">
        <v>85</v>
      </c>
      <c r="B95" s="55" t="s">
        <v>488</v>
      </c>
      <c r="C95" s="57" t="s">
        <v>489</v>
      </c>
      <c r="D95" s="57" t="s">
        <v>490</v>
      </c>
      <c r="E95" s="57" t="s">
        <v>491</v>
      </c>
      <c r="F95" s="22">
        <v>15.372</v>
      </c>
      <c r="G95" s="22">
        <v>38.43</v>
      </c>
      <c r="H95" s="88" t="s">
        <v>2564</v>
      </c>
      <c r="I95" s="25"/>
      <c r="J95" s="23"/>
      <c r="K95" s="23"/>
    </row>
    <row r="96" spans="1:11" s="24" customFormat="1" ht="36" x14ac:dyDescent="0.25">
      <c r="A96" s="1">
        <v>86</v>
      </c>
      <c r="B96" s="1" t="s">
        <v>492</v>
      </c>
      <c r="C96" s="57" t="s">
        <v>493</v>
      </c>
      <c r="D96" s="57" t="s">
        <v>494</v>
      </c>
      <c r="E96" s="57" t="s">
        <v>187</v>
      </c>
      <c r="F96" s="22">
        <v>530.88800000000003</v>
      </c>
      <c r="G96" s="22">
        <v>1327.22</v>
      </c>
      <c r="H96" s="88" t="s">
        <v>2564</v>
      </c>
      <c r="I96" s="25"/>
      <c r="J96" s="23"/>
      <c r="K96" s="23"/>
    </row>
    <row r="97" spans="1:11" s="24" customFormat="1" ht="36" x14ac:dyDescent="0.25">
      <c r="A97" s="1">
        <v>87</v>
      </c>
      <c r="B97" s="1" t="s">
        <v>1580</v>
      </c>
      <c r="C97" s="57" t="s">
        <v>1581</v>
      </c>
      <c r="D97" s="57" t="s">
        <v>1582</v>
      </c>
      <c r="E97" s="57" t="s">
        <v>1583</v>
      </c>
      <c r="F97" s="22">
        <v>1.0880000000000001</v>
      </c>
      <c r="G97" s="22">
        <v>2.72</v>
      </c>
      <c r="H97" s="88" t="s">
        <v>2564</v>
      </c>
      <c r="I97" s="25"/>
      <c r="J97" s="23"/>
      <c r="K97" s="23"/>
    </row>
    <row r="98" spans="1:11" s="24" customFormat="1" ht="24" x14ac:dyDescent="0.25">
      <c r="A98" s="1">
        <v>88</v>
      </c>
      <c r="B98" s="55" t="s">
        <v>495</v>
      </c>
      <c r="C98" s="57" t="s">
        <v>496</v>
      </c>
      <c r="D98" s="57" t="s">
        <v>497</v>
      </c>
      <c r="E98" s="57" t="s">
        <v>498</v>
      </c>
      <c r="F98" s="22">
        <v>79.212000000000003</v>
      </c>
      <c r="G98" s="22">
        <v>198.03</v>
      </c>
      <c r="H98" s="88" t="s">
        <v>2564</v>
      </c>
      <c r="I98" s="25"/>
      <c r="J98" s="23"/>
      <c r="K98" s="23"/>
    </row>
    <row r="99" spans="1:11" s="24" customFormat="1" ht="36" x14ac:dyDescent="0.25">
      <c r="A99" s="1">
        <v>89</v>
      </c>
      <c r="B99" s="1" t="s">
        <v>511</v>
      </c>
      <c r="C99" s="57" t="s">
        <v>512</v>
      </c>
      <c r="D99" s="57" t="s">
        <v>513</v>
      </c>
      <c r="E99" s="57" t="s">
        <v>514</v>
      </c>
      <c r="F99" s="22">
        <v>469.89600000000002</v>
      </c>
      <c r="G99" s="22">
        <v>1174.74</v>
      </c>
      <c r="H99" s="88" t="s">
        <v>2124</v>
      </c>
      <c r="I99" s="25"/>
      <c r="J99" s="23"/>
      <c r="K99" s="23"/>
    </row>
    <row r="100" spans="1:11" s="24" customFormat="1" ht="24" x14ac:dyDescent="0.25">
      <c r="A100" s="1">
        <v>90</v>
      </c>
      <c r="B100" s="1" t="s">
        <v>2169</v>
      </c>
      <c r="C100" s="57" t="s">
        <v>2170</v>
      </c>
      <c r="D100" s="57" t="s">
        <v>2171</v>
      </c>
      <c r="E100" s="57" t="s">
        <v>58</v>
      </c>
      <c r="F100" s="22">
        <v>50.82</v>
      </c>
      <c r="G100" s="22">
        <v>127.05</v>
      </c>
      <c r="H100" s="88" t="s">
        <v>2124</v>
      </c>
      <c r="I100" s="25"/>
      <c r="J100" s="23"/>
      <c r="K100" s="23"/>
    </row>
    <row r="101" spans="1:11" s="24" customFormat="1" ht="24" x14ac:dyDescent="0.25">
      <c r="A101" s="1">
        <v>91</v>
      </c>
      <c r="B101" s="1" t="s">
        <v>1596</v>
      </c>
      <c r="C101" s="57" t="s">
        <v>1597</v>
      </c>
      <c r="D101" s="57" t="s">
        <v>1598</v>
      </c>
      <c r="E101" s="57" t="s">
        <v>1599</v>
      </c>
      <c r="F101" s="22">
        <v>377.50400000000002</v>
      </c>
      <c r="G101" s="22">
        <v>943.76</v>
      </c>
      <c r="H101" s="88" t="s">
        <v>2564</v>
      </c>
      <c r="I101" s="25"/>
      <c r="J101" s="23"/>
      <c r="K101" s="23"/>
    </row>
    <row r="102" spans="1:11" s="24" customFormat="1" ht="48" x14ac:dyDescent="0.25">
      <c r="A102" s="1">
        <v>92</v>
      </c>
      <c r="B102" s="1" t="s">
        <v>526</v>
      </c>
      <c r="C102" s="57" t="s">
        <v>527</v>
      </c>
      <c r="D102" s="57" t="s">
        <v>528</v>
      </c>
      <c r="E102" s="57" t="s">
        <v>81</v>
      </c>
      <c r="F102" s="22">
        <v>179.208</v>
      </c>
      <c r="G102" s="22">
        <v>448.02</v>
      </c>
      <c r="H102" s="88" t="s">
        <v>2564</v>
      </c>
      <c r="I102" s="25"/>
      <c r="J102" s="23"/>
      <c r="K102" s="23"/>
    </row>
    <row r="103" spans="1:11" s="24" customFormat="1" ht="24" x14ac:dyDescent="0.25">
      <c r="A103" s="1">
        <v>93</v>
      </c>
      <c r="B103" s="1" t="s">
        <v>1600</v>
      </c>
      <c r="C103" s="57" t="s">
        <v>1601</v>
      </c>
      <c r="D103" s="57" t="s">
        <v>1602</v>
      </c>
      <c r="E103" s="57" t="s">
        <v>1603</v>
      </c>
      <c r="F103" s="22">
        <v>132.5</v>
      </c>
      <c r="G103" s="22">
        <v>331.25</v>
      </c>
      <c r="H103" s="88" t="s">
        <v>2564</v>
      </c>
      <c r="I103" s="25"/>
      <c r="J103" s="23"/>
      <c r="K103" s="23"/>
    </row>
    <row r="104" spans="1:11" s="24" customFormat="1" ht="48" x14ac:dyDescent="0.25">
      <c r="A104" s="1">
        <v>94</v>
      </c>
      <c r="B104" s="1" t="s">
        <v>541</v>
      </c>
      <c r="C104" s="57" t="s">
        <v>542</v>
      </c>
      <c r="D104" s="57" t="s">
        <v>543</v>
      </c>
      <c r="E104" s="57" t="s">
        <v>544</v>
      </c>
      <c r="F104" s="22">
        <v>53.972000000000008</v>
      </c>
      <c r="G104" s="22">
        <v>134.93</v>
      </c>
      <c r="H104" s="88" t="s">
        <v>2564</v>
      </c>
      <c r="I104" s="25"/>
      <c r="J104" s="23"/>
      <c r="K104" s="23"/>
    </row>
    <row r="105" spans="1:11" s="24" customFormat="1" ht="36" x14ac:dyDescent="0.25">
      <c r="A105" s="1">
        <v>95</v>
      </c>
      <c r="B105" s="1" t="s">
        <v>2417</v>
      </c>
      <c r="C105" s="57" t="s">
        <v>2418</v>
      </c>
      <c r="D105" s="57" t="s">
        <v>2419</v>
      </c>
      <c r="E105" s="57" t="s">
        <v>2420</v>
      </c>
      <c r="F105" s="22">
        <v>192.64000000000001</v>
      </c>
      <c r="G105" s="22">
        <v>481.6</v>
      </c>
      <c r="H105" s="88" t="s">
        <v>2124</v>
      </c>
      <c r="I105" s="25"/>
      <c r="J105" s="23"/>
      <c r="K105" s="23"/>
    </row>
    <row r="106" spans="1:11" s="24" customFormat="1" ht="24" x14ac:dyDescent="0.25">
      <c r="A106" s="1">
        <v>96</v>
      </c>
      <c r="B106" s="1" t="s">
        <v>564</v>
      </c>
      <c r="C106" s="57" t="s">
        <v>565</v>
      </c>
      <c r="D106" s="57" t="s">
        <v>566</v>
      </c>
      <c r="E106" s="57" t="s">
        <v>567</v>
      </c>
      <c r="F106" s="22">
        <v>11.364000000000001</v>
      </c>
      <c r="G106" s="22">
        <v>28.41</v>
      </c>
      <c r="H106" s="88" t="s">
        <v>2564</v>
      </c>
      <c r="I106" s="25"/>
      <c r="J106" s="23"/>
      <c r="K106" s="23"/>
    </row>
    <row r="107" spans="1:11" s="24" customFormat="1" ht="24" x14ac:dyDescent="0.25">
      <c r="A107" s="1">
        <v>97</v>
      </c>
      <c r="B107" s="1" t="s">
        <v>575</v>
      </c>
      <c r="C107" s="57" t="s">
        <v>576</v>
      </c>
      <c r="D107" s="57" t="s">
        <v>577</v>
      </c>
      <c r="E107" s="57" t="s">
        <v>578</v>
      </c>
      <c r="F107" s="22">
        <v>719.05200000000013</v>
      </c>
      <c r="G107" s="22">
        <v>1797.63</v>
      </c>
      <c r="H107" s="88" t="s">
        <v>2124</v>
      </c>
      <c r="I107" s="25"/>
      <c r="J107" s="23"/>
      <c r="K107" s="23"/>
    </row>
    <row r="108" spans="1:11" s="24" customFormat="1" ht="48" x14ac:dyDescent="0.25">
      <c r="A108" s="1">
        <v>98</v>
      </c>
      <c r="B108" s="1" t="s">
        <v>583</v>
      </c>
      <c r="C108" s="57" t="s">
        <v>584</v>
      </c>
      <c r="D108" s="57" t="s">
        <v>585</v>
      </c>
      <c r="E108" s="57" t="s">
        <v>187</v>
      </c>
      <c r="F108" s="22">
        <v>625.01200000000006</v>
      </c>
      <c r="G108" s="22">
        <v>1562.53</v>
      </c>
      <c r="H108" s="88" t="s">
        <v>2564</v>
      </c>
      <c r="I108" s="25"/>
      <c r="J108" s="23"/>
      <c r="K108" s="23"/>
    </row>
    <row r="109" spans="1:11" s="24" customFormat="1" x14ac:dyDescent="0.25">
      <c r="A109" s="1">
        <v>99</v>
      </c>
      <c r="B109" s="1" t="s">
        <v>600</v>
      </c>
      <c r="C109" s="57" t="s">
        <v>601</v>
      </c>
      <c r="D109" s="57" t="s">
        <v>602</v>
      </c>
      <c r="E109" s="57" t="s">
        <v>603</v>
      </c>
      <c r="F109" s="22">
        <v>837.02800000000013</v>
      </c>
      <c r="G109" s="22">
        <v>2092.5700000000002</v>
      </c>
      <c r="H109" s="88" t="s">
        <v>2124</v>
      </c>
      <c r="I109" s="25"/>
      <c r="J109" s="23"/>
      <c r="K109" s="23"/>
    </row>
    <row r="110" spans="1:11" s="24" customFormat="1" ht="36" x14ac:dyDescent="0.25">
      <c r="A110" s="1">
        <v>100</v>
      </c>
      <c r="B110" s="1" t="s">
        <v>2178</v>
      </c>
      <c r="C110" s="57" t="s">
        <v>2179</v>
      </c>
      <c r="D110" s="57" t="s">
        <v>2180</v>
      </c>
      <c r="E110" s="57" t="s">
        <v>2181</v>
      </c>
      <c r="F110" s="22">
        <v>155.94400000000002</v>
      </c>
      <c r="G110" s="22">
        <v>389.86</v>
      </c>
      <c r="H110" s="88" t="s">
        <v>2564</v>
      </c>
      <c r="I110" s="25"/>
      <c r="J110" s="23"/>
      <c r="K110" s="23"/>
    </row>
    <row r="111" spans="1:11" s="24" customFormat="1" ht="36" x14ac:dyDescent="0.25">
      <c r="A111" s="1">
        <v>101</v>
      </c>
      <c r="B111" s="1" t="s">
        <v>615</v>
      </c>
      <c r="C111" s="57" t="s">
        <v>616</v>
      </c>
      <c r="D111" s="57" t="s">
        <v>617</v>
      </c>
      <c r="E111" s="57" t="s">
        <v>582</v>
      </c>
      <c r="F111" s="22">
        <v>28.608000000000001</v>
      </c>
      <c r="G111" s="22">
        <v>71.52</v>
      </c>
      <c r="H111" s="88" t="s">
        <v>2564</v>
      </c>
      <c r="I111" s="25"/>
      <c r="J111" s="23"/>
      <c r="K111" s="23"/>
    </row>
    <row r="112" spans="1:11" s="24" customFormat="1" ht="24" x14ac:dyDescent="0.25">
      <c r="A112" s="1">
        <v>102</v>
      </c>
      <c r="B112" s="1" t="s">
        <v>2182</v>
      </c>
      <c r="C112" s="57" t="s">
        <v>2183</v>
      </c>
      <c r="D112" s="57" t="s">
        <v>2184</v>
      </c>
      <c r="E112" s="57" t="s">
        <v>2185</v>
      </c>
      <c r="F112" s="22">
        <v>8.1720000000000006</v>
      </c>
      <c r="G112" s="22">
        <v>20.43</v>
      </c>
      <c r="H112" s="88" t="s">
        <v>2564</v>
      </c>
      <c r="I112" s="25"/>
      <c r="J112" s="23"/>
      <c r="K112" s="23"/>
    </row>
    <row r="113" spans="1:11" s="24" customFormat="1" ht="24" x14ac:dyDescent="0.25">
      <c r="A113" s="1">
        <v>103</v>
      </c>
      <c r="B113" s="1" t="s">
        <v>621</v>
      </c>
      <c r="C113" s="57" t="s">
        <v>619</v>
      </c>
      <c r="D113" s="57" t="s">
        <v>622</v>
      </c>
      <c r="E113" s="59" t="s">
        <v>623</v>
      </c>
      <c r="F113" s="22">
        <v>1.524</v>
      </c>
      <c r="G113" s="22">
        <v>3.81</v>
      </c>
      <c r="H113" s="88" t="s">
        <v>2564</v>
      </c>
      <c r="I113" s="25"/>
      <c r="J113" s="23"/>
      <c r="K113" s="23"/>
    </row>
    <row r="114" spans="1:11" s="24" customFormat="1" x14ac:dyDescent="0.25">
      <c r="A114" s="1">
        <v>104</v>
      </c>
      <c r="B114" s="1" t="s">
        <v>637</v>
      </c>
      <c r="C114" s="57" t="s">
        <v>638</v>
      </c>
      <c r="D114" s="57" t="s">
        <v>639</v>
      </c>
      <c r="E114" s="57" t="s">
        <v>387</v>
      </c>
      <c r="F114" s="22">
        <v>1452.7360000000001</v>
      </c>
      <c r="G114" s="22">
        <v>3631.84</v>
      </c>
      <c r="H114" s="88" t="s">
        <v>2564</v>
      </c>
      <c r="I114" s="25"/>
      <c r="J114" s="23"/>
      <c r="K114" s="23"/>
    </row>
    <row r="115" spans="1:11" s="24" customFormat="1" ht="24" x14ac:dyDescent="0.25">
      <c r="A115" s="1">
        <v>105</v>
      </c>
      <c r="B115" s="1" t="s">
        <v>657</v>
      </c>
      <c r="C115" s="57" t="s">
        <v>619</v>
      </c>
      <c r="D115" s="57" t="s">
        <v>658</v>
      </c>
      <c r="E115" s="57" t="s">
        <v>187</v>
      </c>
      <c r="F115" s="22">
        <v>114.036</v>
      </c>
      <c r="G115" s="22">
        <v>285.08999999999997</v>
      </c>
      <c r="H115" s="88" t="s">
        <v>2564</v>
      </c>
      <c r="I115" s="25"/>
      <c r="J115" s="23"/>
      <c r="K115" s="23"/>
    </row>
    <row r="116" spans="1:11" s="24" customFormat="1" ht="24" x14ac:dyDescent="0.25">
      <c r="A116" s="1">
        <v>106</v>
      </c>
      <c r="B116" s="1" t="s">
        <v>659</v>
      </c>
      <c r="C116" s="57" t="s">
        <v>660</v>
      </c>
      <c r="D116" s="57" t="s">
        <v>661</v>
      </c>
      <c r="E116" s="57" t="s">
        <v>321</v>
      </c>
      <c r="F116" s="22">
        <v>241.44000000000003</v>
      </c>
      <c r="G116" s="22">
        <v>603.6</v>
      </c>
      <c r="H116" s="88" t="s">
        <v>2124</v>
      </c>
      <c r="I116" s="25"/>
      <c r="J116" s="23"/>
      <c r="K116" s="23"/>
    </row>
    <row r="117" spans="1:11" s="24" customFormat="1" ht="24" x14ac:dyDescent="0.25">
      <c r="A117" s="1">
        <v>107</v>
      </c>
      <c r="B117" s="1" t="s">
        <v>2446</v>
      </c>
      <c r="C117" s="57" t="s">
        <v>2447</v>
      </c>
      <c r="D117" s="57" t="s">
        <v>2448</v>
      </c>
      <c r="E117" s="57" t="s">
        <v>662</v>
      </c>
      <c r="F117" s="22">
        <v>166.46</v>
      </c>
      <c r="G117" s="22">
        <v>416.15</v>
      </c>
      <c r="H117" s="88" t="s">
        <v>2124</v>
      </c>
      <c r="I117" s="25"/>
      <c r="J117" s="23"/>
      <c r="K117" s="23"/>
    </row>
    <row r="118" spans="1:11" s="24" customFormat="1" ht="24" x14ac:dyDescent="0.25">
      <c r="A118" s="1">
        <v>108</v>
      </c>
      <c r="B118" s="1" t="s">
        <v>673</v>
      </c>
      <c r="C118" s="57" t="s">
        <v>674</v>
      </c>
      <c r="D118" s="57" t="s">
        <v>675</v>
      </c>
      <c r="E118" s="57" t="s">
        <v>676</v>
      </c>
      <c r="F118" s="22">
        <v>205.512</v>
      </c>
      <c r="G118" s="22">
        <v>513.78</v>
      </c>
      <c r="H118" s="88" t="s">
        <v>2564</v>
      </c>
      <c r="I118" s="25"/>
      <c r="J118" s="23"/>
      <c r="K118" s="23"/>
    </row>
    <row r="119" spans="1:11" s="24" customFormat="1" ht="36" x14ac:dyDescent="0.25">
      <c r="A119" s="1">
        <v>109</v>
      </c>
      <c r="B119" s="1" t="s">
        <v>681</v>
      </c>
      <c r="C119" s="57" t="s">
        <v>682</v>
      </c>
      <c r="D119" s="57" t="s">
        <v>683</v>
      </c>
      <c r="E119" s="57" t="s">
        <v>684</v>
      </c>
      <c r="F119" s="22">
        <v>110.18800000000002</v>
      </c>
      <c r="G119" s="22">
        <v>275.47000000000003</v>
      </c>
      <c r="H119" s="88" t="s">
        <v>2564</v>
      </c>
      <c r="I119" s="25"/>
      <c r="J119" s="23"/>
      <c r="K119" s="23"/>
    </row>
    <row r="120" spans="1:11" s="24" customFormat="1" ht="36" x14ac:dyDescent="0.25">
      <c r="A120" s="1">
        <v>110</v>
      </c>
      <c r="B120" s="1" t="s">
        <v>1625</v>
      </c>
      <c r="C120" s="57" t="s">
        <v>1626</v>
      </c>
      <c r="D120" s="57" t="s">
        <v>1627</v>
      </c>
      <c r="E120" s="57" t="s">
        <v>299</v>
      </c>
      <c r="F120" s="22">
        <v>320.10000000000002</v>
      </c>
      <c r="G120" s="22">
        <v>800.25</v>
      </c>
      <c r="H120" s="88" t="s">
        <v>2564</v>
      </c>
      <c r="I120" s="25"/>
      <c r="J120" s="23"/>
      <c r="K120" s="23"/>
    </row>
    <row r="121" spans="1:11" s="24" customFormat="1" x14ac:dyDescent="0.25">
      <c r="A121" s="1">
        <v>111</v>
      </c>
      <c r="B121" s="1" t="s">
        <v>1635</v>
      </c>
      <c r="C121" s="57" t="s">
        <v>1636</v>
      </c>
      <c r="D121" s="57" t="s">
        <v>1637</v>
      </c>
      <c r="E121" s="57" t="s">
        <v>331</v>
      </c>
      <c r="F121" s="22">
        <v>89.38</v>
      </c>
      <c r="G121" s="22">
        <v>223.45</v>
      </c>
      <c r="H121" s="88" t="s">
        <v>2124</v>
      </c>
      <c r="I121" s="25"/>
      <c r="J121" s="23"/>
      <c r="K121" s="23"/>
    </row>
    <row r="122" spans="1:11" s="24" customFormat="1" ht="36" x14ac:dyDescent="0.25">
      <c r="A122" s="1">
        <v>112</v>
      </c>
      <c r="B122" s="1" t="s">
        <v>698</v>
      </c>
      <c r="C122" s="57" t="s">
        <v>699</v>
      </c>
      <c r="D122" s="57" t="s">
        <v>700</v>
      </c>
      <c r="E122" s="57" t="s">
        <v>187</v>
      </c>
      <c r="F122" s="22">
        <v>183.14400000000001</v>
      </c>
      <c r="G122" s="22">
        <v>457.86</v>
      </c>
      <c r="H122" s="88" t="s">
        <v>2564</v>
      </c>
      <c r="I122" s="25"/>
      <c r="J122" s="23"/>
      <c r="K122" s="23"/>
    </row>
    <row r="123" spans="1:11" s="24" customFormat="1" x14ac:dyDescent="0.25">
      <c r="A123" s="1">
        <v>113</v>
      </c>
      <c r="B123" s="1" t="s">
        <v>701</v>
      </c>
      <c r="C123" s="57" t="s">
        <v>702</v>
      </c>
      <c r="D123" s="57" t="s">
        <v>703</v>
      </c>
      <c r="E123" s="57" t="s">
        <v>121</v>
      </c>
      <c r="F123" s="22">
        <v>521.51200000000006</v>
      </c>
      <c r="G123" s="22">
        <v>1303.78</v>
      </c>
      <c r="H123" s="88" t="s">
        <v>2124</v>
      </c>
      <c r="I123" s="25"/>
      <c r="J123" s="23"/>
      <c r="K123" s="23"/>
    </row>
    <row r="124" spans="1:11" s="24" customFormat="1" x14ac:dyDescent="0.25">
      <c r="A124" s="1">
        <v>114</v>
      </c>
      <c r="B124" s="1" t="s">
        <v>706</v>
      </c>
      <c r="C124" s="57" t="s">
        <v>707</v>
      </c>
      <c r="D124" s="57" t="s">
        <v>708</v>
      </c>
      <c r="E124" s="57" t="s">
        <v>709</v>
      </c>
      <c r="F124" s="22">
        <v>37.456000000000003</v>
      </c>
      <c r="G124" s="22">
        <v>93.64</v>
      </c>
      <c r="H124" s="88" t="s">
        <v>2564</v>
      </c>
      <c r="I124" s="25"/>
      <c r="J124" s="23"/>
      <c r="K124" s="23"/>
    </row>
    <row r="125" spans="1:11" s="24" customFormat="1" ht="48" x14ac:dyDescent="0.25">
      <c r="A125" s="1">
        <v>115</v>
      </c>
      <c r="B125" s="1" t="s">
        <v>713</v>
      </c>
      <c r="C125" s="57" t="s">
        <v>714</v>
      </c>
      <c r="D125" s="57" t="s">
        <v>715</v>
      </c>
      <c r="E125" s="57" t="s">
        <v>467</v>
      </c>
      <c r="F125" s="22">
        <v>481.29200000000003</v>
      </c>
      <c r="G125" s="22">
        <v>1203.23</v>
      </c>
      <c r="H125" s="88" t="s">
        <v>2124</v>
      </c>
      <c r="I125" s="25"/>
      <c r="J125" s="23"/>
      <c r="K125" s="23"/>
    </row>
    <row r="126" spans="1:11" s="24" customFormat="1" ht="24" x14ac:dyDescent="0.25">
      <c r="A126" s="1">
        <v>116</v>
      </c>
      <c r="B126" s="1" t="s">
        <v>1371</v>
      </c>
      <c r="C126" s="57" t="s">
        <v>1372</v>
      </c>
      <c r="D126" s="57" t="s">
        <v>1373</v>
      </c>
      <c r="E126" s="57" t="s">
        <v>121</v>
      </c>
      <c r="F126" s="22">
        <v>921.48</v>
      </c>
      <c r="G126" s="22">
        <v>2303.6999999999998</v>
      </c>
      <c r="H126" s="88" t="s">
        <v>2124</v>
      </c>
      <c r="I126" s="25"/>
      <c r="J126" s="23"/>
      <c r="K126" s="23"/>
    </row>
    <row r="127" spans="1:11" s="24" customFormat="1" ht="48" x14ac:dyDescent="0.25">
      <c r="A127" s="1">
        <v>117</v>
      </c>
      <c r="B127" s="1" t="s">
        <v>1655</v>
      </c>
      <c r="C127" s="57" t="s">
        <v>1656</v>
      </c>
      <c r="D127" s="57" t="s">
        <v>1657</v>
      </c>
      <c r="E127" s="57" t="s">
        <v>1658</v>
      </c>
      <c r="F127" s="22">
        <v>58.7</v>
      </c>
      <c r="G127" s="22">
        <v>146.75</v>
      </c>
      <c r="H127" s="88" t="s">
        <v>2564</v>
      </c>
      <c r="I127" s="25"/>
      <c r="J127" s="23"/>
      <c r="K127" s="23"/>
    </row>
    <row r="128" spans="1:11" s="24" customFormat="1" ht="48" x14ac:dyDescent="0.25">
      <c r="A128" s="1">
        <v>118</v>
      </c>
      <c r="B128" s="1" t="s">
        <v>741</v>
      </c>
      <c r="C128" s="57" t="s">
        <v>742</v>
      </c>
      <c r="D128" s="57" t="s">
        <v>743</v>
      </c>
      <c r="E128" s="57" t="s">
        <v>187</v>
      </c>
      <c r="F128" s="22">
        <v>216.19200000000001</v>
      </c>
      <c r="G128" s="22">
        <v>540.48</v>
      </c>
      <c r="H128" s="88" t="s">
        <v>2564</v>
      </c>
      <c r="I128" s="25"/>
      <c r="J128" s="23"/>
      <c r="K128" s="23"/>
    </row>
    <row r="129" spans="1:11" s="24" customFormat="1" ht="24" x14ac:dyDescent="0.25">
      <c r="A129" s="1">
        <v>119</v>
      </c>
      <c r="B129" s="1" t="s">
        <v>760</v>
      </c>
      <c r="C129" s="57" t="s">
        <v>761</v>
      </c>
      <c r="D129" s="57" t="s">
        <v>762</v>
      </c>
      <c r="E129" s="57" t="s">
        <v>46</v>
      </c>
      <c r="F129" s="22">
        <v>118.07600000000001</v>
      </c>
      <c r="G129" s="22">
        <v>295.19</v>
      </c>
      <c r="H129" s="88" t="s">
        <v>2564</v>
      </c>
      <c r="I129" s="25"/>
      <c r="J129" s="23"/>
      <c r="K129" s="23"/>
    </row>
    <row r="130" spans="1:11" s="24" customFormat="1" ht="24" x14ac:dyDescent="0.25">
      <c r="A130" s="1">
        <v>120</v>
      </c>
      <c r="B130" s="1" t="s">
        <v>763</v>
      </c>
      <c r="C130" s="57" t="s">
        <v>764</v>
      </c>
      <c r="D130" s="57" t="s">
        <v>765</v>
      </c>
      <c r="E130" s="57" t="s">
        <v>121</v>
      </c>
      <c r="F130" s="22">
        <v>166.29200000000003</v>
      </c>
      <c r="G130" s="22">
        <v>415.73</v>
      </c>
      <c r="H130" s="88" t="s">
        <v>2564</v>
      </c>
      <c r="I130" s="25"/>
      <c r="J130" s="23"/>
      <c r="K130" s="23"/>
    </row>
    <row r="131" spans="1:11" s="24" customFormat="1" ht="36" x14ac:dyDescent="0.25">
      <c r="A131" s="1">
        <v>121</v>
      </c>
      <c r="B131" s="1" t="s">
        <v>766</v>
      </c>
      <c r="C131" s="57" t="s">
        <v>767</v>
      </c>
      <c r="D131" s="57" t="s">
        <v>768</v>
      </c>
      <c r="E131" s="57" t="s">
        <v>58</v>
      </c>
      <c r="F131" s="22">
        <v>553.05600000000004</v>
      </c>
      <c r="G131" s="22">
        <v>1382.64</v>
      </c>
      <c r="H131" s="88" t="s">
        <v>2564</v>
      </c>
      <c r="I131" s="25"/>
      <c r="J131" s="23"/>
      <c r="K131" s="23"/>
    </row>
    <row r="132" spans="1:11" s="24" customFormat="1" ht="60" x14ac:dyDescent="0.25">
      <c r="A132" s="1">
        <v>122</v>
      </c>
      <c r="B132" s="1" t="s">
        <v>1682</v>
      </c>
      <c r="C132" s="57" t="s">
        <v>1683</v>
      </c>
      <c r="D132" s="57" t="s">
        <v>1684</v>
      </c>
      <c r="E132" s="57" t="s">
        <v>1685</v>
      </c>
      <c r="F132" s="22">
        <v>161.67200000000003</v>
      </c>
      <c r="G132" s="22">
        <v>404.18</v>
      </c>
      <c r="H132" s="88" t="s">
        <v>2564</v>
      </c>
      <c r="I132" s="25"/>
      <c r="J132" s="23"/>
      <c r="K132" s="23"/>
    </row>
    <row r="133" spans="1:11" s="24" customFormat="1" ht="24" x14ac:dyDescent="0.25">
      <c r="A133" s="1">
        <v>123</v>
      </c>
      <c r="B133" s="1" t="s">
        <v>772</v>
      </c>
      <c r="C133" s="57" t="s">
        <v>773</v>
      </c>
      <c r="D133" s="57" t="s">
        <v>774</v>
      </c>
      <c r="E133" s="57" t="s">
        <v>187</v>
      </c>
      <c r="F133" s="22">
        <v>64.948000000000008</v>
      </c>
      <c r="G133" s="22">
        <v>162.37</v>
      </c>
      <c r="H133" s="88" t="s">
        <v>2564</v>
      </c>
      <c r="I133" s="25"/>
      <c r="J133" s="23"/>
      <c r="K133" s="23"/>
    </row>
    <row r="134" spans="1:11" s="24" customFormat="1" ht="36" x14ac:dyDescent="0.25">
      <c r="A134" s="1">
        <v>124</v>
      </c>
      <c r="B134" s="1" t="s">
        <v>782</v>
      </c>
      <c r="C134" s="57" t="s">
        <v>783</v>
      </c>
      <c r="D134" s="57" t="s">
        <v>784</v>
      </c>
      <c r="E134" s="57" t="s">
        <v>138</v>
      </c>
      <c r="F134" s="22">
        <v>41.568000000000005</v>
      </c>
      <c r="G134" s="22">
        <v>103.92</v>
      </c>
      <c r="H134" s="88" t="s">
        <v>2124</v>
      </c>
      <c r="I134" s="25"/>
      <c r="J134" s="23"/>
      <c r="K134" s="23"/>
    </row>
    <row r="135" spans="1:11" s="24" customFormat="1" ht="36" x14ac:dyDescent="0.25">
      <c r="A135" s="1">
        <v>125</v>
      </c>
      <c r="B135" s="1" t="s">
        <v>788</v>
      </c>
      <c r="C135" s="57" t="s">
        <v>789</v>
      </c>
      <c r="D135" s="57" t="s">
        <v>790</v>
      </c>
      <c r="E135" s="57" t="s">
        <v>121</v>
      </c>
      <c r="F135" s="22">
        <v>1551.5920000000001</v>
      </c>
      <c r="G135" s="22">
        <v>3878.98</v>
      </c>
      <c r="H135" s="88" t="s">
        <v>2124</v>
      </c>
      <c r="I135" s="25"/>
      <c r="J135" s="23"/>
      <c r="K135" s="23"/>
    </row>
    <row r="136" spans="1:11" s="24" customFormat="1" ht="24" x14ac:dyDescent="0.25">
      <c r="A136" s="1">
        <v>126</v>
      </c>
      <c r="B136" s="1" t="s">
        <v>791</v>
      </c>
      <c r="C136" s="57" t="s">
        <v>761</v>
      </c>
      <c r="D136" s="57" t="s">
        <v>792</v>
      </c>
      <c r="E136" s="57" t="s">
        <v>187</v>
      </c>
      <c r="F136" s="22">
        <v>472.46000000000004</v>
      </c>
      <c r="G136" s="22">
        <v>1181.1500000000001</v>
      </c>
      <c r="H136" s="88" t="s">
        <v>2564</v>
      </c>
      <c r="I136" s="25"/>
      <c r="J136" s="23"/>
      <c r="K136" s="23"/>
    </row>
    <row r="137" spans="1:11" s="24" customFormat="1" ht="24" x14ac:dyDescent="0.25">
      <c r="A137" s="1">
        <v>127</v>
      </c>
      <c r="B137" s="1" t="s">
        <v>803</v>
      </c>
      <c r="C137" s="57" t="s">
        <v>804</v>
      </c>
      <c r="D137" s="57" t="s">
        <v>805</v>
      </c>
      <c r="E137" s="57" t="s">
        <v>46</v>
      </c>
      <c r="F137" s="22">
        <v>30.968000000000004</v>
      </c>
      <c r="G137" s="22">
        <v>77.42</v>
      </c>
      <c r="H137" s="88" t="s">
        <v>2564</v>
      </c>
      <c r="I137" s="25"/>
      <c r="J137" s="23"/>
      <c r="K137" s="23"/>
    </row>
    <row r="138" spans="1:11" s="24" customFormat="1" ht="24" x14ac:dyDescent="0.25">
      <c r="A138" s="1">
        <v>128</v>
      </c>
      <c r="B138" s="1" t="s">
        <v>823</v>
      </c>
      <c r="C138" s="57" t="s">
        <v>824</v>
      </c>
      <c r="D138" s="57" t="s">
        <v>825</v>
      </c>
      <c r="E138" s="57" t="s">
        <v>187</v>
      </c>
      <c r="F138" s="22">
        <v>35.28</v>
      </c>
      <c r="G138" s="22">
        <v>88.2</v>
      </c>
      <c r="H138" s="88" t="s">
        <v>2564</v>
      </c>
      <c r="I138" s="25"/>
      <c r="J138" s="23"/>
      <c r="K138" s="23"/>
    </row>
    <row r="139" spans="1:11" s="24" customFormat="1" x14ac:dyDescent="0.25">
      <c r="A139" s="1">
        <v>129</v>
      </c>
      <c r="B139" s="1" t="s">
        <v>830</v>
      </c>
      <c r="C139" s="57" t="s">
        <v>831</v>
      </c>
      <c r="D139" s="57" t="s">
        <v>832</v>
      </c>
      <c r="E139" s="57" t="s">
        <v>153</v>
      </c>
      <c r="F139" s="22">
        <v>323.49600000000004</v>
      </c>
      <c r="G139" s="22">
        <v>808.74</v>
      </c>
      <c r="H139" s="88" t="s">
        <v>2564</v>
      </c>
      <c r="I139" s="25"/>
      <c r="J139" s="23"/>
      <c r="K139" s="23"/>
    </row>
    <row r="140" spans="1:11" s="24" customFormat="1" ht="24" x14ac:dyDescent="0.25">
      <c r="A140" s="1">
        <v>130</v>
      </c>
      <c r="B140" s="1" t="s">
        <v>1696</v>
      </c>
      <c r="C140" s="57" t="s">
        <v>1697</v>
      </c>
      <c r="D140" s="57" t="s">
        <v>1698</v>
      </c>
      <c r="E140" s="57" t="s">
        <v>833</v>
      </c>
      <c r="F140" s="22">
        <v>1211.3879999999999</v>
      </c>
      <c r="G140" s="22">
        <v>3028.47</v>
      </c>
      <c r="H140" s="88" t="s">
        <v>2564</v>
      </c>
      <c r="I140" s="25"/>
      <c r="J140" s="23"/>
      <c r="K140" s="23"/>
    </row>
    <row r="141" spans="1:11" s="24" customFormat="1" ht="24" x14ac:dyDescent="0.25">
      <c r="A141" s="1">
        <v>131</v>
      </c>
      <c r="B141" s="1" t="s">
        <v>1702</v>
      </c>
      <c r="C141" s="57" t="s">
        <v>1703</v>
      </c>
      <c r="D141" s="57" t="s">
        <v>1704</v>
      </c>
      <c r="E141" s="57" t="s">
        <v>1705</v>
      </c>
      <c r="F141" s="22">
        <v>223.21600000000001</v>
      </c>
      <c r="G141" s="22">
        <v>558.04</v>
      </c>
      <c r="H141" s="88" t="s">
        <v>2564</v>
      </c>
      <c r="I141" s="25"/>
      <c r="J141" s="23"/>
      <c r="K141" s="23"/>
    </row>
    <row r="142" spans="1:11" s="24" customFormat="1" ht="36" x14ac:dyDescent="0.25">
      <c r="A142" s="1">
        <v>132</v>
      </c>
      <c r="B142" s="1" t="s">
        <v>1706</v>
      </c>
      <c r="C142" s="57" t="s">
        <v>1707</v>
      </c>
      <c r="D142" s="57" t="s">
        <v>1708</v>
      </c>
      <c r="E142" s="57" t="s">
        <v>1709</v>
      </c>
      <c r="F142" s="22">
        <v>1112.796</v>
      </c>
      <c r="G142" s="22">
        <v>2781.99</v>
      </c>
      <c r="H142" s="88" t="s">
        <v>2124</v>
      </c>
      <c r="I142" s="25"/>
      <c r="J142" s="23"/>
      <c r="K142" s="23"/>
    </row>
    <row r="143" spans="1:11" s="24" customFormat="1" ht="36" x14ac:dyDescent="0.25">
      <c r="A143" s="1">
        <v>133</v>
      </c>
      <c r="B143" s="1" t="s">
        <v>844</v>
      </c>
      <c r="C143" s="57" t="s">
        <v>845</v>
      </c>
      <c r="D143" s="57" t="s">
        <v>846</v>
      </c>
      <c r="E143" s="57" t="s">
        <v>847</v>
      </c>
      <c r="F143" s="22">
        <v>10.780000000000001</v>
      </c>
      <c r="G143" s="22">
        <v>26.95</v>
      </c>
      <c r="H143" s="88" t="s">
        <v>2564</v>
      </c>
      <c r="I143" s="25"/>
      <c r="J143" s="23"/>
      <c r="K143" s="23"/>
    </row>
    <row r="144" spans="1:11" s="24" customFormat="1" ht="24" x14ac:dyDescent="0.25">
      <c r="A144" s="1">
        <v>134</v>
      </c>
      <c r="B144" s="1" t="s">
        <v>861</v>
      </c>
      <c r="C144" s="57" t="s">
        <v>862</v>
      </c>
      <c r="D144" s="57" t="s">
        <v>863</v>
      </c>
      <c r="E144" s="57" t="s">
        <v>187</v>
      </c>
      <c r="F144" s="22">
        <v>620.29600000000005</v>
      </c>
      <c r="G144" s="22">
        <v>1550.74</v>
      </c>
      <c r="H144" s="88" t="s">
        <v>2564</v>
      </c>
      <c r="I144" s="25"/>
      <c r="J144" s="23"/>
      <c r="K144" s="23"/>
    </row>
    <row r="145" spans="1:11" s="24" customFormat="1" ht="24" x14ac:dyDescent="0.25">
      <c r="A145" s="1">
        <v>135</v>
      </c>
      <c r="B145" s="1" t="s">
        <v>2246</v>
      </c>
      <c r="C145" s="57" t="s">
        <v>2247</v>
      </c>
      <c r="D145" s="57" t="s">
        <v>2248</v>
      </c>
      <c r="E145" s="57" t="s">
        <v>2249</v>
      </c>
      <c r="F145" s="22">
        <v>227.20000000000002</v>
      </c>
      <c r="G145" s="22">
        <v>568</v>
      </c>
      <c r="H145" s="88" t="s">
        <v>2124</v>
      </c>
      <c r="I145" s="25"/>
      <c r="J145" s="23"/>
      <c r="K145" s="23"/>
    </row>
    <row r="146" spans="1:11" s="24" customFormat="1" ht="24" x14ac:dyDescent="0.25">
      <c r="A146" s="1">
        <v>136</v>
      </c>
      <c r="B146" s="1" t="s">
        <v>2250</v>
      </c>
      <c r="C146" s="57" t="s">
        <v>2251</v>
      </c>
      <c r="D146" s="57" t="s">
        <v>2252</v>
      </c>
      <c r="E146" s="57" t="s">
        <v>630</v>
      </c>
      <c r="F146" s="22">
        <v>50.080000000000005</v>
      </c>
      <c r="G146" s="22">
        <v>125.2</v>
      </c>
      <c r="H146" s="88" t="s">
        <v>2124</v>
      </c>
      <c r="I146" s="25"/>
      <c r="J146" s="23"/>
      <c r="K146" s="23"/>
    </row>
    <row r="147" spans="1:11" s="24" customFormat="1" ht="24" x14ac:dyDescent="0.25">
      <c r="A147" s="1">
        <v>137</v>
      </c>
      <c r="B147" s="1" t="s">
        <v>890</v>
      </c>
      <c r="C147" s="57" t="s">
        <v>891</v>
      </c>
      <c r="D147" s="57" t="s">
        <v>892</v>
      </c>
      <c r="E147" s="57" t="s">
        <v>81</v>
      </c>
      <c r="F147" s="22">
        <v>124.68</v>
      </c>
      <c r="G147" s="22">
        <v>311.7</v>
      </c>
      <c r="H147" s="88" t="s">
        <v>2564</v>
      </c>
      <c r="I147" s="25"/>
      <c r="J147" s="23"/>
      <c r="K147" s="23"/>
    </row>
    <row r="148" spans="1:11" s="24" customFormat="1" ht="36" x14ac:dyDescent="0.25">
      <c r="A148" s="1">
        <v>138</v>
      </c>
      <c r="B148" s="1" t="s">
        <v>2477</v>
      </c>
      <c r="C148" s="57" t="s">
        <v>2478</v>
      </c>
      <c r="D148" s="57" t="s">
        <v>2479</v>
      </c>
      <c r="E148" s="57" t="s">
        <v>812</v>
      </c>
      <c r="F148" s="22">
        <v>2661.1200000000003</v>
      </c>
      <c r="G148" s="22">
        <v>6652.8</v>
      </c>
      <c r="H148" s="88" t="s">
        <v>2564</v>
      </c>
      <c r="I148" s="25"/>
      <c r="J148" s="23"/>
      <c r="K148" s="23"/>
    </row>
    <row r="149" spans="1:11" s="24" customFormat="1" ht="24" x14ac:dyDescent="0.25">
      <c r="A149" s="1">
        <v>139</v>
      </c>
      <c r="B149" s="1" t="s">
        <v>1761</v>
      </c>
      <c r="C149" s="57" t="s">
        <v>1762</v>
      </c>
      <c r="D149" s="57" t="s">
        <v>1763</v>
      </c>
      <c r="E149" s="57" t="s">
        <v>853</v>
      </c>
      <c r="F149" s="22">
        <v>11.416</v>
      </c>
      <c r="G149" s="22">
        <v>28.54</v>
      </c>
      <c r="H149" s="88" t="s">
        <v>2124</v>
      </c>
      <c r="I149" s="25"/>
      <c r="J149" s="23"/>
      <c r="K149" s="23"/>
    </row>
    <row r="150" spans="1:11" s="24" customFormat="1" ht="24" x14ac:dyDescent="0.25">
      <c r="A150" s="1">
        <v>140</v>
      </c>
      <c r="B150" s="1" t="s">
        <v>931</v>
      </c>
      <c r="C150" s="57" t="s">
        <v>932</v>
      </c>
      <c r="D150" s="57" t="s">
        <v>933</v>
      </c>
      <c r="E150" s="57" t="s">
        <v>121</v>
      </c>
      <c r="F150" s="22">
        <v>91.528000000000006</v>
      </c>
      <c r="G150" s="22">
        <v>228.82</v>
      </c>
      <c r="H150" s="88" t="s">
        <v>2564</v>
      </c>
      <c r="I150" s="25"/>
      <c r="J150" s="23"/>
      <c r="K150" s="23"/>
    </row>
    <row r="151" spans="1:11" s="24" customFormat="1" ht="24" x14ac:dyDescent="0.25">
      <c r="A151" s="1">
        <v>141</v>
      </c>
      <c r="B151" s="1" t="s">
        <v>2253</v>
      </c>
      <c r="C151" s="57" t="s">
        <v>2254</v>
      </c>
      <c r="D151" s="57" t="s">
        <v>2255</v>
      </c>
      <c r="E151" s="57" t="s">
        <v>582</v>
      </c>
      <c r="F151" s="22">
        <v>719.68000000000006</v>
      </c>
      <c r="G151" s="22">
        <v>1799.2</v>
      </c>
      <c r="H151" s="88" t="s">
        <v>2124</v>
      </c>
      <c r="I151" s="25"/>
      <c r="J151" s="23"/>
      <c r="K151" s="23"/>
    </row>
    <row r="152" spans="1:11" s="24" customFormat="1" ht="36" x14ac:dyDescent="0.25">
      <c r="A152" s="1">
        <v>142</v>
      </c>
      <c r="B152" s="1" t="s">
        <v>962</v>
      </c>
      <c r="C152" s="57" t="s">
        <v>963</v>
      </c>
      <c r="D152" s="57" t="s">
        <v>964</v>
      </c>
      <c r="E152" s="57" t="s">
        <v>187</v>
      </c>
      <c r="F152" s="22">
        <v>156.61199999999999</v>
      </c>
      <c r="G152" s="22">
        <v>391.53</v>
      </c>
      <c r="H152" s="88" t="s">
        <v>2564</v>
      </c>
      <c r="I152" s="25"/>
      <c r="J152" s="23"/>
      <c r="K152" s="23"/>
    </row>
    <row r="153" spans="1:11" s="24" customFormat="1" ht="36" x14ac:dyDescent="0.25">
      <c r="A153" s="1">
        <v>143</v>
      </c>
      <c r="B153" s="1" t="s">
        <v>2480</v>
      </c>
      <c r="C153" s="57" t="s">
        <v>2481</v>
      </c>
      <c r="D153" s="57" t="s">
        <v>965</v>
      </c>
      <c r="E153" s="57" t="s">
        <v>121</v>
      </c>
      <c r="F153" s="22">
        <v>34.54</v>
      </c>
      <c r="G153" s="22">
        <v>86.35</v>
      </c>
      <c r="H153" s="88" t="s">
        <v>2124</v>
      </c>
      <c r="I153" s="25"/>
      <c r="J153" s="23"/>
      <c r="K153" s="23"/>
    </row>
    <row r="154" spans="1:11" s="24" customFormat="1" ht="36" x14ac:dyDescent="0.25">
      <c r="A154" s="1">
        <v>144</v>
      </c>
      <c r="B154" s="1" t="s">
        <v>2484</v>
      </c>
      <c r="C154" s="57" t="s">
        <v>956</v>
      </c>
      <c r="D154" s="57" t="s">
        <v>2485</v>
      </c>
      <c r="E154" s="57" t="s">
        <v>958</v>
      </c>
      <c r="F154" s="22">
        <v>58.02000000000001</v>
      </c>
      <c r="G154" s="22">
        <v>145.05000000000001</v>
      </c>
      <c r="H154" s="88" t="s">
        <v>2124</v>
      </c>
      <c r="I154" s="25"/>
      <c r="J154" s="23"/>
      <c r="K154" s="23"/>
    </row>
    <row r="155" spans="1:11" s="24" customFormat="1" ht="36" x14ac:dyDescent="0.25">
      <c r="A155" s="1">
        <v>145</v>
      </c>
      <c r="B155" s="1" t="s">
        <v>2486</v>
      </c>
      <c r="C155" s="57" t="s">
        <v>956</v>
      </c>
      <c r="D155" s="57" t="s">
        <v>2487</v>
      </c>
      <c r="E155" s="57" t="s">
        <v>958</v>
      </c>
      <c r="F155" s="22">
        <v>88.320000000000007</v>
      </c>
      <c r="G155" s="22">
        <v>220.8</v>
      </c>
      <c r="H155" s="88" t="s">
        <v>2124</v>
      </c>
      <c r="I155" s="25"/>
      <c r="J155" s="23"/>
      <c r="K155" s="23"/>
    </row>
    <row r="156" spans="1:11" s="24" customFormat="1" ht="36" x14ac:dyDescent="0.25">
      <c r="A156" s="1">
        <v>146</v>
      </c>
      <c r="B156" s="1" t="s">
        <v>1384</v>
      </c>
      <c r="C156" s="57" t="s">
        <v>1385</v>
      </c>
      <c r="D156" s="57" t="s">
        <v>965</v>
      </c>
      <c r="E156" s="57" t="s">
        <v>121</v>
      </c>
      <c r="F156" s="22">
        <v>503.88000000000005</v>
      </c>
      <c r="G156" s="22">
        <v>1259.7</v>
      </c>
      <c r="H156" s="88" t="s">
        <v>2564</v>
      </c>
      <c r="I156" s="25"/>
      <c r="J156" s="23"/>
      <c r="K156" s="23"/>
    </row>
    <row r="157" spans="1:11" s="24" customFormat="1" ht="36" x14ac:dyDescent="0.25">
      <c r="A157" s="1">
        <v>147</v>
      </c>
      <c r="B157" s="1" t="s">
        <v>2488</v>
      </c>
      <c r="C157" s="57" t="s">
        <v>2489</v>
      </c>
      <c r="D157" s="57" t="s">
        <v>2490</v>
      </c>
      <c r="E157" s="57" t="s">
        <v>2491</v>
      </c>
      <c r="F157" s="22">
        <v>2631.6000000000004</v>
      </c>
      <c r="G157" s="22">
        <v>6579</v>
      </c>
      <c r="H157" s="88" t="s">
        <v>2124</v>
      </c>
      <c r="I157" s="25"/>
      <c r="J157" s="23"/>
      <c r="K157" s="23"/>
    </row>
    <row r="158" spans="1:11" s="24" customFormat="1" ht="24" x14ac:dyDescent="0.25">
      <c r="A158" s="1">
        <v>148</v>
      </c>
      <c r="B158" s="1" t="s">
        <v>968</v>
      </c>
      <c r="C158" s="57" t="s">
        <v>969</v>
      </c>
      <c r="D158" s="57" t="s">
        <v>970</v>
      </c>
      <c r="E158" s="57" t="s">
        <v>971</v>
      </c>
      <c r="F158" s="22">
        <v>440.8</v>
      </c>
      <c r="G158" s="22">
        <v>1102</v>
      </c>
      <c r="H158" s="88" t="s">
        <v>2564</v>
      </c>
      <c r="I158" s="25"/>
      <c r="J158" s="23"/>
      <c r="K158" s="23"/>
    </row>
    <row r="159" spans="1:11" s="24" customFormat="1" ht="36" x14ac:dyDescent="0.25">
      <c r="A159" s="1">
        <v>149</v>
      </c>
      <c r="B159" s="1" t="s">
        <v>2492</v>
      </c>
      <c r="C159" s="57" t="s">
        <v>2493</v>
      </c>
      <c r="D159" s="57" t="s">
        <v>2494</v>
      </c>
      <c r="E159" s="57" t="s">
        <v>187</v>
      </c>
      <c r="F159" s="22">
        <v>76.2</v>
      </c>
      <c r="G159" s="22">
        <v>190.5</v>
      </c>
      <c r="H159" s="88" t="s">
        <v>2564</v>
      </c>
      <c r="I159" s="25"/>
      <c r="J159" s="23"/>
      <c r="K159" s="23"/>
    </row>
    <row r="160" spans="1:11" s="24" customFormat="1" ht="24" x14ac:dyDescent="0.25">
      <c r="A160" s="1">
        <v>150</v>
      </c>
      <c r="B160" s="1" t="s">
        <v>2259</v>
      </c>
      <c r="C160" s="57" t="s">
        <v>2260</v>
      </c>
      <c r="D160" s="57" t="s">
        <v>2261</v>
      </c>
      <c r="E160" s="57" t="s">
        <v>417</v>
      </c>
      <c r="F160" s="22">
        <v>675</v>
      </c>
      <c r="G160" s="22">
        <v>1687.5</v>
      </c>
      <c r="H160" s="88" t="s">
        <v>2124</v>
      </c>
      <c r="I160" s="25"/>
      <c r="J160" s="23"/>
      <c r="K160" s="23"/>
    </row>
    <row r="161" spans="1:11" s="24" customFormat="1" ht="36" x14ac:dyDescent="0.25">
      <c r="A161" s="1">
        <v>151</v>
      </c>
      <c r="B161" s="1" t="s">
        <v>2262</v>
      </c>
      <c r="C161" s="57" t="s">
        <v>2263</v>
      </c>
      <c r="D161" s="57" t="s">
        <v>2264</v>
      </c>
      <c r="E161" s="57" t="s">
        <v>187</v>
      </c>
      <c r="F161" s="22">
        <v>165.60000000000002</v>
      </c>
      <c r="G161" s="22">
        <v>414</v>
      </c>
      <c r="H161" s="88" t="s">
        <v>2564</v>
      </c>
      <c r="I161" s="25"/>
      <c r="J161" s="23"/>
      <c r="K161" s="23"/>
    </row>
    <row r="162" spans="1:11" s="24" customFormat="1" ht="24" x14ac:dyDescent="0.25">
      <c r="A162" s="1">
        <v>152</v>
      </c>
      <c r="B162" s="1" t="s">
        <v>2495</v>
      </c>
      <c r="C162" s="57" t="s">
        <v>2496</v>
      </c>
      <c r="D162" s="57" t="s">
        <v>2497</v>
      </c>
      <c r="E162" s="57" t="s">
        <v>2498</v>
      </c>
      <c r="F162" s="22">
        <v>835.04</v>
      </c>
      <c r="G162" s="22">
        <v>2087.6</v>
      </c>
      <c r="H162" s="88" t="s">
        <v>2124</v>
      </c>
      <c r="I162" s="25"/>
      <c r="J162" s="23"/>
      <c r="K162" s="23"/>
    </row>
    <row r="163" spans="1:11" s="24" customFormat="1" ht="24" x14ac:dyDescent="0.25">
      <c r="A163" s="1">
        <v>153</v>
      </c>
      <c r="B163" s="1" t="s">
        <v>977</v>
      </c>
      <c r="C163" s="57" t="s">
        <v>978</v>
      </c>
      <c r="D163" s="57" t="s">
        <v>979</v>
      </c>
      <c r="E163" s="57" t="s">
        <v>980</v>
      </c>
      <c r="F163" s="22">
        <v>214.048</v>
      </c>
      <c r="G163" s="22">
        <v>535.12</v>
      </c>
      <c r="H163" s="88" t="s">
        <v>2564</v>
      </c>
      <c r="I163" s="25"/>
      <c r="J163" s="23"/>
      <c r="K163" s="23"/>
    </row>
    <row r="164" spans="1:11" s="24" customFormat="1" ht="24" x14ac:dyDescent="0.25">
      <c r="A164" s="1">
        <v>154</v>
      </c>
      <c r="B164" s="1" t="s">
        <v>981</v>
      </c>
      <c r="C164" s="57" t="s">
        <v>982</v>
      </c>
      <c r="D164" s="57" t="s">
        <v>983</v>
      </c>
      <c r="E164" s="57" t="s">
        <v>81</v>
      </c>
      <c r="F164" s="22">
        <v>138.20400000000001</v>
      </c>
      <c r="G164" s="22">
        <v>345.51</v>
      </c>
      <c r="H164" s="88" t="s">
        <v>2564</v>
      </c>
      <c r="I164" s="25"/>
      <c r="J164" s="23"/>
      <c r="K164" s="23"/>
    </row>
    <row r="165" spans="1:11" s="24" customFormat="1" ht="24" x14ac:dyDescent="0.25">
      <c r="A165" s="1">
        <v>155</v>
      </c>
      <c r="B165" s="1" t="s">
        <v>2503</v>
      </c>
      <c r="C165" s="57" t="s">
        <v>2504</v>
      </c>
      <c r="D165" s="57" t="s">
        <v>2505</v>
      </c>
      <c r="E165" s="57" t="s">
        <v>2506</v>
      </c>
      <c r="F165" s="22">
        <v>952.5</v>
      </c>
      <c r="G165" s="22">
        <v>2381.25</v>
      </c>
      <c r="H165" s="88" t="s">
        <v>2124</v>
      </c>
      <c r="I165" s="25"/>
      <c r="J165" s="23"/>
      <c r="K165" s="23"/>
    </row>
    <row r="166" spans="1:11" s="24" customFormat="1" x14ac:dyDescent="0.25">
      <c r="A166" s="1">
        <v>156</v>
      </c>
      <c r="B166" s="1" t="s">
        <v>2510</v>
      </c>
      <c r="C166" s="57" t="s">
        <v>953</v>
      </c>
      <c r="D166" s="57" t="s">
        <v>2511</v>
      </c>
      <c r="E166" s="57" t="s">
        <v>187</v>
      </c>
      <c r="F166" s="22">
        <v>1871.1200000000001</v>
      </c>
      <c r="G166" s="22">
        <v>4677.8</v>
      </c>
      <c r="H166" s="88" t="s">
        <v>2124</v>
      </c>
      <c r="I166" s="25"/>
      <c r="J166" s="23"/>
      <c r="K166" s="23"/>
    </row>
    <row r="167" spans="1:11" s="24" customFormat="1" ht="36" x14ac:dyDescent="0.25">
      <c r="A167" s="1">
        <v>157</v>
      </c>
      <c r="B167" s="1" t="s">
        <v>1000</v>
      </c>
      <c r="C167" s="57" t="s">
        <v>998</v>
      </c>
      <c r="D167" s="57" t="s">
        <v>1001</v>
      </c>
      <c r="E167" s="57" t="s">
        <v>299</v>
      </c>
      <c r="F167" s="22">
        <v>57.84</v>
      </c>
      <c r="G167" s="22">
        <v>144.6</v>
      </c>
      <c r="H167" s="88" t="s">
        <v>2124</v>
      </c>
      <c r="I167" s="25"/>
      <c r="J167" s="23"/>
      <c r="K167" s="23"/>
    </row>
    <row r="168" spans="1:11" s="24" customFormat="1" x14ac:dyDescent="0.25">
      <c r="A168" s="1">
        <v>158</v>
      </c>
      <c r="B168" s="1" t="s">
        <v>1399</v>
      </c>
      <c r="C168" s="57" t="s">
        <v>1400</v>
      </c>
      <c r="D168" s="57" t="s">
        <v>1401</v>
      </c>
      <c r="E168" s="57" t="s">
        <v>121</v>
      </c>
      <c r="F168" s="22">
        <v>3284.06</v>
      </c>
      <c r="G168" s="22">
        <v>8210.15</v>
      </c>
      <c r="H168" s="88" t="s">
        <v>2124</v>
      </c>
      <c r="I168" s="25"/>
      <c r="J168" s="23"/>
      <c r="K168" s="23"/>
    </row>
    <row r="169" spans="1:11" s="24" customFormat="1" x14ac:dyDescent="0.25">
      <c r="A169" s="1">
        <v>159</v>
      </c>
      <c r="B169" s="1" t="s">
        <v>1402</v>
      </c>
      <c r="C169" s="57" t="s">
        <v>1400</v>
      </c>
      <c r="D169" s="57" t="s">
        <v>1403</v>
      </c>
      <c r="E169" s="57" t="s">
        <v>34</v>
      </c>
      <c r="F169" s="22">
        <v>104.14800000000001</v>
      </c>
      <c r="G169" s="22">
        <v>260.37</v>
      </c>
      <c r="H169" s="88" t="s">
        <v>2124</v>
      </c>
      <c r="I169" s="25"/>
      <c r="J169" s="23"/>
      <c r="K169" s="23"/>
    </row>
    <row r="170" spans="1:11" s="24" customFormat="1" ht="36" x14ac:dyDescent="0.25">
      <c r="A170" s="1">
        <v>160</v>
      </c>
      <c r="B170" s="1" t="s">
        <v>1407</v>
      </c>
      <c r="C170" s="57" t="s">
        <v>1408</v>
      </c>
      <c r="D170" s="57" t="s">
        <v>1409</v>
      </c>
      <c r="E170" s="57" t="s">
        <v>518</v>
      </c>
      <c r="F170" s="22">
        <v>125.136</v>
      </c>
      <c r="G170" s="22">
        <v>312.83999999999997</v>
      </c>
      <c r="H170" s="88" t="s">
        <v>2124</v>
      </c>
      <c r="I170" s="25"/>
      <c r="J170" s="23"/>
      <c r="K170" s="23"/>
    </row>
    <row r="171" spans="1:11" s="24" customFormat="1" x14ac:dyDescent="0.25">
      <c r="A171" s="1">
        <v>161</v>
      </c>
      <c r="B171" s="1" t="s">
        <v>2515</v>
      </c>
      <c r="C171" s="57" t="s">
        <v>911</v>
      </c>
      <c r="D171" s="57" t="s">
        <v>2516</v>
      </c>
      <c r="E171" s="57" t="s">
        <v>187</v>
      </c>
      <c r="F171" s="22">
        <v>1015.6600000000001</v>
      </c>
      <c r="G171" s="22">
        <v>2539.15</v>
      </c>
      <c r="H171" s="88" t="s">
        <v>2124</v>
      </c>
      <c r="I171" s="25"/>
      <c r="J171" s="23"/>
      <c r="K171" s="23"/>
    </row>
    <row r="172" spans="1:11" s="24" customFormat="1" ht="36" x14ac:dyDescent="0.25">
      <c r="A172" s="1">
        <v>162</v>
      </c>
      <c r="B172" s="1" t="s">
        <v>1004</v>
      </c>
      <c r="C172" s="57" t="s">
        <v>1005</v>
      </c>
      <c r="D172" s="57" t="s">
        <v>1006</v>
      </c>
      <c r="E172" s="57" t="s">
        <v>299</v>
      </c>
      <c r="F172" s="22">
        <v>658.98</v>
      </c>
      <c r="G172" s="22">
        <v>1647.45</v>
      </c>
      <c r="H172" s="88" t="s">
        <v>2124</v>
      </c>
      <c r="I172" s="25"/>
      <c r="J172" s="23"/>
      <c r="K172" s="23"/>
    </row>
    <row r="173" spans="1:11" s="24" customFormat="1" ht="24" x14ac:dyDescent="0.25">
      <c r="A173" s="1">
        <v>163</v>
      </c>
      <c r="B173" s="1" t="s">
        <v>1013</v>
      </c>
      <c r="C173" s="57" t="s">
        <v>1014</v>
      </c>
      <c r="D173" s="57" t="s">
        <v>1015</v>
      </c>
      <c r="E173" s="57" t="s">
        <v>187</v>
      </c>
      <c r="F173" s="22">
        <v>107.14800000000001</v>
      </c>
      <c r="G173" s="22">
        <v>267.87</v>
      </c>
      <c r="H173" s="88" t="s">
        <v>2564</v>
      </c>
      <c r="I173" s="25"/>
      <c r="J173" s="23"/>
      <c r="K173" s="23"/>
    </row>
    <row r="174" spans="1:11" s="24" customFormat="1" ht="48" x14ac:dyDescent="0.25">
      <c r="A174" s="1">
        <v>164</v>
      </c>
      <c r="B174" s="1" t="s">
        <v>1780</v>
      </c>
      <c r="C174" s="57" t="s">
        <v>1781</v>
      </c>
      <c r="D174" s="57" t="s">
        <v>1782</v>
      </c>
      <c r="E174" s="57" t="s">
        <v>1783</v>
      </c>
      <c r="F174" s="22">
        <v>105.352</v>
      </c>
      <c r="G174" s="22">
        <v>263.38</v>
      </c>
      <c r="H174" s="88" t="s">
        <v>2124</v>
      </c>
      <c r="I174" s="25"/>
      <c r="J174" s="23"/>
      <c r="K174" s="23"/>
    </row>
    <row r="175" spans="1:11" s="24" customFormat="1" ht="36" x14ac:dyDescent="0.25">
      <c r="A175" s="1">
        <v>165</v>
      </c>
      <c r="B175" s="1" t="s">
        <v>2272</v>
      </c>
      <c r="C175" s="57" t="s">
        <v>2273</v>
      </c>
      <c r="D175" s="57" t="s">
        <v>2274</v>
      </c>
      <c r="E175" s="57" t="s">
        <v>26</v>
      </c>
      <c r="F175" s="22">
        <v>69.3</v>
      </c>
      <c r="G175" s="22">
        <v>173.25</v>
      </c>
      <c r="H175" s="88" t="s">
        <v>2564</v>
      </c>
      <c r="I175" s="25"/>
      <c r="J175" s="23"/>
      <c r="K175" s="23"/>
    </row>
    <row r="176" spans="1:11" s="24" customFormat="1" ht="24" x14ac:dyDescent="0.25">
      <c r="A176" s="1">
        <v>166</v>
      </c>
      <c r="B176" s="1" t="s">
        <v>1029</v>
      </c>
      <c r="C176" s="57" t="s">
        <v>1030</v>
      </c>
      <c r="D176" s="57" t="s">
        <v>1031</v>
      </c>
      <c r="E176" s="57" t="s">
        <v>1032</v>
      </c>
      <c r="F176" s="22">
        <v>28.412000000000003</v>
      </c>
      <c r="G176" s="22">
        <v>71.03</v>
      </c>
      <c r="H176" s="88" t="s">
        <v>2564</v>
      </c>
      <c r="I176" s="25"/>
      <c r="J176" s="23"/>
      <c r="K176" s="23"/>
    </row>
    <row r="177" spans="1:11" s="24" customFormat="1" ht="36" x14ac:dyDescent="0.25">
      <c r="A177" s="1">
        <v>167</v>
      </c>
      <c r="B177" s="1" t="s">
        <v>1041</v>
      </c>
      <c r="C177" s="57" t="s">
        <v>1042</v>
      </c>
      <c r="D177" s="57" t="s">
        <v>1043</v>
      </c>
      <c r="E177" s="57" t="s">
        <v>1044</v>
      </c>
      <c r="F177" s="22">
        <v>495.64400000000001</v>
      </c>
      <c r="G177" s="22">
        <v>1239.1099999999999</v>
      </c>
      <c r="H177" s="88" t="s">
        <v>2564</v>
      </c>
      <c r="I177" s="25"/>
      <c r="J177" s="23"/>
      <c r="K177" s="23"/>
    </row>
    <row r="178" spans="1:11" s="24" customFormat="1" ht="36" x14ac:dyDescent="0.25">
      <c r="A178" s="1">
        <v>168</v>
      </c>
      <c r="B178" s="1" t="s">
        <v>1797</v>
      </c>
      <c r="C178" s="57" t="s">
        <v>1798</v>
      </c>
      <c r="D178" s="57" t="s">
        <v>1799</v>
      </c>
      <c r="E178" s="57" t="s">
        <v>1800</v>
      </c>
      <c r="F178" s="22">
        <v>2.7360000000000002</v>
      </c>
      <c r="G178" s="22">
        <v>6.84</v>
      </c>
      <c r="H178" s="88" t="s">
        <v>2564</v>
      </c>
      <c r="I178" s="25"/>
      <c r="J178" s="23"/>
      <c r="K178" s="23"/>
    </row>
    <row r="179" spans="1:11" s="24" customFormat="1" ht="24" x14ac:dyDescent="0.25">
      <c r="A179" s="1">
        <v>169</v>
      </c>
      <c r="B179" s="1" t="s">
        <v>1805</v>
      </c>
      <c r="C179" s="57" t="s">
        <v>1806</v>
      </c>
      <c r="D179" s="57" t="s">
        <v>1807</v>
      </c>
      <c r="E179" s="57" t="s">
        <v>1808</v>
      </c>
      <c r="F179" s="22">
        <v>7.9640000000000004</v>
      </c>
      <c r="G179" s="22">
        <v>19.91</v>
      </c>
      <c r="H179" s="88" t="s">
        <v>2564</v>
      </c>
      <c r="I179" s="25"/>
      <c r="J179" s="23"/>
      <c r="K179" s="23"/>
    </row>
    <row r="180" spans="1:11" s="24" customFormat="1" ht="24" x14ac:dyDescent="0.25">
      <c r="A180" s="1">
        <v>170</v>
      </c>
      <c r="B180" s="1" t="s">
        <v>1813</v>
      </c>
      <c r="C180" s="57" t="s">
        <v>1814</v>
      </c>
      <c r="D180" s="57" t="s">
        <v>1815</v>
      </c>
      <c r="E180" s="57" t="s">
        <v>1816</v>
      </c>
      <c r="F180" s="22">
        <v>4.8600000000000003</v>
      </c>
      <c r="G180" s="22">
        <v>12.15</v>
      </c>
      <c r="H180" s="88" t="s">
        <v>2564</v>
      </c>
      <c r="I180" s="25"/>
      <c r="J180" s="23"/>
      <c r="K180" s="23"/>
    </row>
    <row r="181" spans="1:11" s="24" customFormat="1" ht="24" x14ac:dyDescent="0.25">
      <c r="A181" s="1">
        <v>171</v>
      </c>
      <c r="B181" s="1" t="s">
        <v>1058</v>
      </c>
      <c r="C181" s="57" t="s">
        <v>1059</v>
      </c>
      <c r="D181" s="57" t="s">
        <v>1060</v>
      </c>
      <c r="E181" s="57" t="s">
        <v>1061</v>
      </c>
      <c r="F181" s="22">
        <v>29.904000000000003</v>
      </c>
      <c r="G181" s="22">
        <v>74.760000000000005</v>
      </c>
      <c r="H181" s="88" t="s">
        <v>2124</v>
      </c>
      <c r="I181" s="25"/>
      <c r="J181" s="23"/>
      <c r="K181" s="23"/>
    </row>
    <row r="182" spans="1:11" s="24" customFormat="1" ht="24" x14ac:dyDescent="0.25">
      <c r="A182" s="1">
        <v>172</v>
      </c>
      <c r="B182" s="1" t="s">
        <v>1062</v>
      </c>
      <c r="C182" s="57" t="s">
        <v>1063</v>
      </c>
      <c r="D182" s="57" t="s">
        <v>1064</v>
      </c>
      <c r="E182" s="57" t="s">
        <v>843</v>
      </c>
      <c r="F182" s="22">
        <v>3.532</v>
      </c>
      <c r="G182" s="22">
        <v>8.83</v>
      </c>
      <c r="H182" s="88" t="s">
        <v>2564</v>
      </c>
      <c r="I182" s="25"/>
      <c r="J182" s="23"/>
      <c r="K182" s="23"/>
    </row>
    <row r="183" spans="1:11" s="24" customFormat="1" ht="24" x14ac:dyDescent="0.25">
      <c r="A183" s="1">
        <v>173</v>
      </c>
      <c r="B183" s="1" t="s">
        <v>1065</v>
      </c>
      <c r="C183" s="57" t="s">
        <v>1066</v>
      </c>
      <c r="D183" s="57" t="s">
        <v>1067</v>
      </c>
      <c r="E183" s="57" t="s">
        <v>187</v>
      </c>
      <c r="F183" s="22">
        <v>6.2240000000000002</v>
      </c>
      <c r="G183" s="22">
        <v>15.56</v>
      </c>
      <c r="H183" s="88" t="s">
        <v>2564</v>
      </c>
      <c r="I183" s="25"/>
      <c r="J183" s="23"/>
      <c r="K183" s="23"/>
    </row>
    <row r="184" spans="1:11" s="24" customFormat="1" ht="24" x14ac:dyDescent="0.25">
      <c r="A184" s="1">
        <v>174</v>
      </c>
      <c r="B184" s="1" t="s">
        <v>1829</v>
      </c>
      <c r="C184" s="57" t="s">
        <v>1824</v>
      </c>
      <c r="D184" s="57" t="s">
        <v>1830</v>
      </c>
      <c r="E184" s="57" t="s">
        <v>46</v>
      </c>
      <c r="F184" s="22">
        <v>2.02</v>
      </c>
      <c r="G184" s="22">
        <v>5.05</v>
      </c>
      <c r="H184" s="88" t="s">
        <v>2564</v>
      </c>
      <c r="I184" s="25"/>
      <c r="J184" s="23"/>
      <c r="K184" s="23"/>
    </row>
    <row r="185" spans="1:11" s="24" customFormat="1" ht="24" x14ac:dyDescent="0.25">
      <c r="A185" s="1">
        <v>175</v>
      </c>
      <c r="B185" s="1" t="s">
        <v>1068</v>
      </c>
      <c r="C185" s="57" t="s">
        <v>1069</v>
      </c>
      <c r="D185" s="57" t="s">
        <v>1070</v>
      </c>
      <c r="E185" s="57" t="s">
        <v>121</v>
      </c>
      <c r="F185" s="22">
        <v>157.62400000000002</v>
      </c>
      <c r="G185" s="22">
        <v>394.06</v>
      </c>
      <c r="H185" s="88" t="s">
        <v>2564</v>
      </c>
      <c r="I185" s="25"/>
      <c r="J185" s="23"/>
      <c r="K185" s="23"/>
    </row>
    <row r="186" spans="1:11" s="24" customFormat="1" ht="24" x14ac:dyDescent="0.25">
      <c r="A186" s="1">
        <v>176</v>
      </c>
      <c r="B186" s="1" t="s">
        <v>1831</v>
      </c>
      <c r="C186" s="57" t="s">
        <v>1832</v>
      </c>
      <c r="D186" s="57" t="s">
        <v>1833</v>
      </c>
      <c r="E186" s="57" t="s">
        <v>1834</v>
      </c>
      <c r="F186" s="22">
        <v>10.388</v>
      </c>
      <c r="G186" s="22">
        <v>25.97</v>
      </c>
      <c r="H186" s="88" t="s">
        <v>2564</v>
      </c>
      <c r="I186" s="25"/>
      <c r="J186" s="23"/>
      <c r="K186" s="23"/>
    </row>
    <row r="187" spans="1:11" s="24" customFormat="1" ht="24" x14ac:dyDescent="0.25">
      <c r="A187" s="1">
        <v>177</v>
      </c>
      <c r="B187" s="1" t="s">
        <v>1835</v>
      </c>
      <c r="C187" s="57" t="s">
        <v>1836</v>
      </c>
      <c r="D187" s="57" t="s">
        <v>1837</v>
      </c>
      <c r="E187" s="57" t="s">
        <v>46</v>
      </c>
      <c r="F187" s="22">
        <v>170.21199999999999</v>
      </c>
      <c r="G187" s="22">
        <v>425.53</v>
      </c>
      <c r="H187" s="88" t="s">
        <v>2564</v>
      </c>
      <c r="I187" s="25"/>
      <c r="J187" s="23"/>
      <c r="K187" s="23"/>
    </row>
    <row r="188" spans="1:11" s="24" customFormat="1" ht="36" x14ac:dyDescent="0.25">
      <c r="A188" s="1">
        <v>178</v>
      </c>
      <c r="B188" s="1" t="s">
        <v>1077</v>
      </c>
      <c r="C188" s="57" t="s">
        <v>1078</v>
      </c>
      <c r="D188" s="57" t="s">
        <v>1079</v>
      </c>
      <c r="E188" s="57" t="s">
        <v>321</v>
      </c>
      <c r="F188" s="22">
        <v>5226.5839999999998</v>
      </c>
      <c r="G188" s="22">
        <v>13066.46</v>
      </c>
      <c r="H188" s="88" t="s">
        <v>2124</v>
      </c>
      <c r="I188" s="25"/>
      <c r="J188" s="23"/>
      <c r="K188" s="23"/>
    </row>
    <row r="189" spans="1:11" s="24" customFormat="1" ht="60" x14ac:dyDescent="0.25">
      <c r="A189" s="1">
        <v>179</v>
      </c>
      <c r="B189" s="1" t="s">
        <v>1849</v>
      </c>
      <c r="C189" s="57" t="s">
        <v>1850</v>
      </c>
      <c r="D189" s="57" t="s">
        <v>1851</v>
      </c>
      <c r="E189" s="57" t="s">
        <v>1852</v>
      </c>
      <c r="F189" s="22">
        <v>18.36</v>
      </c>
      <c r="G189" s="22">
        <v>45.9</v>
      </c>
      <c r="H189" s="88" t="s">
        <v>2564</v>
      </c>
      <c r="I189" s="25"/>
      <c r="J189" s="23"/>
      <c r="K189" s="23"/>
    </row>
    <row r="190" spans="1:11" s="24" customFormat="1" ht="48" x14ac:dyDescent="0.25">
      <c r="A190" s="1">
        <v>180</v>
      </c>
      <c r="B190" s="1" t="s">
        <v>1853</v>
      </c>
      <c r="C190" s="57" t="s">
        <v>1854</v>
      </c>
      <c r="D190" s="57" t="s">
        <v>1855</v>
      </c>
      <c r="E190" s="57" t="s">
        <v>1856</v>
      </c>
      <c r="F190" s="22">
        <v>772.35200000000009</v>
      </c>
      <c r="G190" s="22">
        <v>1930.88</v>
      </c>
      <c r="H190" s="88" t="s">
        <v>2124</v>
      </c>
      <c r="I190" s="25"/>
      <c r="J190" s="23"/>
      <c r="K190" s="23"/>
    </row>
    <row r="191" spans="1:11" s="24" customFormat="1" ht="24" x14ac:dyDescent="0.25">
      <c r="A191" s="1">
        <v>181</v>
      </c>
      <c r="B191" s="1" t="s">
        <v>1093</v>
      </c>
      <c r="C191" s="57" t="s">
        <v>1094</v>
      </c>
      <c r="D191" s="57" t="s">
        <v>1095</v>
      </c>
      <c r="E191" s="57" t="s">
        <v>387</v>
      </c>
      <c r="F191" s="22">
        <v>18.248000000000001</v>
      </c>
      <c r="G191" s="22">
        <v>45.62</v>
      </c>
      <c r="H191" s="88" t="s">
        <v>2564</v>
      </c>
      <c r="I191" s="25"/>
      <c r="J191" s="23"/>
      <c r="K191" s="23"/>
    </row>
    <row r="192" spans="1:11" s="24" customFormat="1" ht="24" x14ac:dyDescent="0.25">
      <c r="A192" s="1">
        <v>182</v>
      </c>
      <c r="B192" s="1" t="s">
        <v>1096</v>
      </c>
      <c r="C192" s="57" t="s">
        <v>1097</v>
      </c>
      <c r="D192" s="57" t="s">
        <v>1098</v>
      </c>
      <c r="E192" s="57" t="s">
        <v>331</v>
      </c>
      <c r="F192" s="22">
        <v>43.7</v>
      </c>
      <c r="G192" s="22">
        <v>109.25</v>
      </c>
      <c r="H192" s="88" t="s">
        <v>2564</v>
      </c>
      <c r="I192" s="25"/>
      <c r="J192" s="23"/>
      <c r="K192" s="23"/>
    </row>
    <row r="193" spans="1:11" s="24" customFormat="1" x14ac:dyDescent="0.25">
      <c r="A193" s="1">
        <v>183</v>
      </c>
      <c r="B193" s="1" t="s">
        <v>1099</v>
      </c>
      <c r="C193" s="57" t="s">
        <v>1100</v>
      </c>
      <c r="D193" s="57" t="s">
        <v>1101</v>
      </c>
      <c r="E193" s="57" t="s">
        <v>903</v>
      </c>
      <c r="F193" s="22">
        <v>1228.4120000000003</v>
      </c>
      <c r="G193" s="22">
        <v>3071.03</v>
      </c>
      <c r="H193" s="88" t="s">
        <v>2564</v>
      </c>
      <c r="I193" s="25"/>
      <c r="J193" s="23"/>
      <c r="K193" s="23"/>
    </row>
    <row r="194" spans="1:11" s="24" customFormat="1" ht="24" x14ac:dyDescent="0.25">
      <c r="A194" s="1">
        <v>184</v>
      </c>
      <c r="B194" s="1" t="s">
        <v>1102</v>
      </c>
      <c r="C194" s="57" t="s">
        <v>1103</v>
      </c>
      <c r="D194" s="57" t="s">
        <v>1104</v>
      </c>
      <c r="E194" s="57" t="s">
        <v>331</v>
      </c>
      <c r="F194" s="22">
        <v>8550</v>
      </c>
      <c r="G194" s="22">
        <v>21375</v>
      </c>
      <c r="H194" s="88" t="s">
        <v>2124</v>
      </c>
      <c r="I194" s="25"/>
      <c r="J194" s="23"/>
      <c r="K194" s="23"/>
    </row>
    <row r="195" spans="1:11" s="24" customFormat="1" ht="36" x14ac:dyDescent="0.25">
      <c r="A195" s="1">
        <v>185</v>
      </c>
      <c r="B195" s="1" t="s">
        <v>1108</v>
      </c>
      <c r="C195" s="57" t="s">
        <v>1109</v>
      </c>
      <c r="D195" s="57" t="s">
        <v>1110</v>
      </c>
      <c r="E195" s="57" t="s">
        <v>1111</v>
      </c>
      <c r="F195" s="22">
        <v>4.9320000000000004</v>
      </c>
      <c r="G195" s="22">
        <v>12.33</v>
      </c>
      <c r="H195" s="88" t="s">
        <v>2564</v>
      </c>
      <c r="I195" s="25"/>
      <c r="J195" s="23"/>
      <c r="K195" s="23"/>
    </row>
    <row r="196" spans="1:11" s="24" customFormat="1" ht="24" x14ac:dyDescent="0.25">
      <c r="A196" s="1">
        <v>186</v>
      </c>
      <c r="B196" s="1" t="s">
        <v>1861</v>
      </c>
      <c r="C196" s="57" t="s">
        <v>1862</v>
      </c>
      <c r="D196" s="57" t="s">
        <v>1863</v>
      </c>
      <c r="E196" s="57" t="s">
        <v>1864</v>
      </c>
      <c r="F196" s="22">
        <v>145.20000000000002</v>
      </c>
      <c r="G196" s="22">
        <v>363</v>
      </c>
      <c r="H196" s="88" t="s">
        <v>2564</v>
      </c>
      <c r="I196" s="25"/>
      <c r="J196" s="23"/>
      <c r="K196" s="23"/>
    </row>
    <row r="197" spans="1:11" s="24" customFormat="1" ht="24" x14ac:dyDescent="0.25">
      <c r="A197" s="1">
        <v>187</v>
      </c>
      <c r="B197" s="1" t="s">
        <v>1115</v>
      </c>
      <c r="C197" s="57" t="s">
        <v>1116</v>
      </c>
      <c r="D197" s="57" t="s">
        <v>1117</v>
      </c>
      <c r="E197" s="57" t="s">
        <v>843</v>
      </c>
      <c r="F197" s="22">
        <v>1388.7440000000001</v>
      </c>
      <c r="G197" s="22">
        <v>3471.86</v>
      </c>
      <c r="H197" s="88" t="s">
        <v>2124</v>
      </c>
      <c r="I197" s="25"/>
      <c r="J197" s="23"/>
      <c r="K197" s="23"/>
    </row>
    <row r="198" spans="1:11" s="24" customFormat="1" ht="24" x14ac:dyDescent="0.25">
      <c r="A198" s="1">
        <v>188</v>
      </c>
      <c r="B198" s="1" t="s">
        <v>1121</v>
      </c>
      <c r="C198" s="57" t="s">
        <v>1122</v>
      </c>
      <c r="D198" s="57" t="s">
        <v>1122</v>
      </c>
      <c r="E198" s="57" t="s">
        <v>387</v>
      </c>
      <c r="F198" s="22">
        <v>1233.6200000000001</v>
      </c>
      <c r="G198" s="22">
        <v>3084.05</v>
      </c>
      <c r="H198" s="88" t="s">
        <v>2124</v>
      </c>
      <c r="I198" s="25"/>
      <c r="J198" s="23"/>
      <c r="K198" s="23"/>
    </row>
    <row r="199" spans="1:11" s="24" customFormat="1" ht="24" x14ac:dyDescent="0.25">
      <c r="A199" s="1">
        <v>189</v>
      </c>
      <c r="B199" s="1" t="s">
        <v>1874</v>
      </c>
      <c r="C199" s="57" t="s">
        <v>1875</v>
      </c>
      <c r="D199" s="57" t="s">
        <v>1876</v>
      </c>
      <c r="E199" s="57" t="s">
        <v>1877</v>
      </c>
      <c r="F199" s="22">
        <v>35.119999999999997</v>
      </c>
      <c r="G199" s="22">
        <v>87.8</v>
      </c>
      <c r="H199" s="88" t="s">
        <v>2564</v>
      </c>
      <c r="I199" s="25"/>
      <c r="J199" s="23"/>
      <c r="K199" s="23"/>
    </row>
    <row r="200" spans="1:11" s="24" customFormat="1" ht="24" x14ac:dyDescent="0.25">
      <c r="A200" s="1">
        <v>190</v>
      </c>
      <c r="B200" s="1" t="s">
        <v>1882</v>
      </c>
      <c r="C200" s="57" t="s">
        <v>1883</v>
      </c>
      <c r="D200" s="57" t="s">
        <v>1884</v>
      </c>
      <c r="E200" s="57" t="s">
        <v>1885</v>
      </c>
      <c r="F200" s="22">
        <v>4.3479999999999999</v>
      </c>
      <c r="G200" s="22">
        <v>10.87</v>
      </c>
      <c r="H200" s="88" t="s">
        <v>2564</v>
      </c>
      <c r="I200" s="25"/>
      <c r="J200" s="23"/>
      <c r="K200" s="23"/>
    </row>
    <row r="201" spans="1:11" s="24" customFormat="1" ht="24" x14ac:dyDescent="0.25">
      <c r="A201" s="1">
        <v>191</v>
      </c>
      <c r="B201" s="1" t="s">
        <v>1320</v>
      </c>
      <c r="C201" s="57" t="s">
        <v>1323</v>
      </c>
      <c r="D201" s="57" t="s">
        <v>1324</v>
      </c>
      <c r="E201" s="57" t="s">
        <v>1325</v>
      </c>
      <c r="F201" s="22">
        <v>14.144</v>
      </c>
      <c r="G201" s="22">
        <v>35.36</v>
      </c>
      <c r="H201" s="88" t="s">
        <v>2564</v>
      </c>
      <c r="I201" s="25"/>
      <c r="J201" s="23"/>
      <c r="K201" s="23"/>
    </row>
    <row r="202" spans="1:11" s="24" customFormat="1" ht="24" x14ac:dyDescent="0.25">
      <c r="A202" s="1">
        <v>192</v>
      </c>
      <c r="B202" s="1" t="s">
        <v>1138</v>
      </c>
      <c r="C202" s="57" t="s">
        <v>1139</v>
      </c>
      <c r="D202" s="57" t="s">
        <v>1140</v>
      </c>
      <c r="E202" s="57" t="s">
        <v>1141</v>
      </c>
      <c r="F202" s="22">
        <v>35.82</v>
      </c>
      <c r="G202" s="22">
        <v>89.55</v>
      </c>
      <c r="H202" s="88" t="s">
        <v>2564</v>
      </c>
      <c r="I202" s="25"/>
      <c r="J202" s="23"/>
      <c r="K202" s="23"/>
    </row>
    <row r="203" spans="1:11" s="24" customFormat="1" ht="24" x14ac:dyDescent="0.25">
      <c r="A203" s="1">
        <v>193</v>
      </c>
      <c r="B203" s="1" t="s">
        <v>1897</v>
      </c>
      <c r="C203" s="57" t="s">
        <v>1898</v>
      </c>
      <c r="D203" s="57" t="s">
        <v>1899</v>
      </c>
      <c r="E203" s="57" t="s">
        <v>842</v>
      </c>
      <c r="F203" s="22">
        <v>388.06</v>
      </c>
      <c r="G203" s="22">
        <v>970.15</v>
      </c>
      <c r="H203" s="88" t="s">
        <v>2564</v>
      </c>
      <c r="I203" s="25"/>
      <c r="J203" s="23"/>
      <c r="K203" s="23"/>
    </row>
    <row r="204" spans="1:11" s="24" customFormat="1" ht="36" x14ac:dyDescent="0.25">
      <c r="A204" s="1">
        <v>194</v>
      </c>
      <c r="B204" s="1" t="s">
        <v>1142</v>
      </c>
      <c r="C204" s="57" t="s">
        <v>1143</v>
      </c>
      <c r="D204" s="57" t="s">
        <v>1144</v>
      </c>
      <c r="E204" s="57" t="s">
        <v>842</v>
      </c>
      <c r="F204" s="22">
        <v>104.14000000000001</v>
      </c>
      <c r="G204" s="22">
        <v>260.35000000000002</v>
      </c>
      <c r="H204" s="88" t="s">
        <v>2564</v>
      </c>
      <c r="I204" s="25"/>
      <c r="J204" s="23"/>
      <c r="K204" s="23"/>
    </row>
    <row r="205" spans="1:11" s="24" customFormat="1" ht="48" x14ac:dyDescent="0.25">
      <c r="A205" s="1">
        <v>195</v>
      </c>
      <c r="B205" s="1" t="s">
        <v>1149</v>
      </c>
      <c r="C205" s="57" t="s">
        <v>1150</v>
      </c>
      <c r="D205" s="57" t="s">
        <v>1151</v>
      </c>
      <c r="E205" s="57" t="s">
        <v>1152</v>
      </c>
      <c r="F205" s="22">
        <v>55.300000000000004</v>
      </c>
      <c r="G205" s="22">
        <v>138.25</v>
      </c>
      <c r="H205" s="88" t="s">
        <v>2564</v>
      </c>
      <c r="I205" s="25"/>
      <c r="J205" s="23"/>
      <c r="K205" s="23"/>
    </row>
    <row r="206" spans="1:11" s="24" customFormat="1" ht="24" x14ac:dyDescent="0.25">
      <c r="A206" s="1">
        <v>196</v>
      </c>
      <c r="B206" s="1" t="s">
        <v>1903</v>
      </c>
      <c r="C206" s="57" t="s">
        <v>1904</v>
      </c>
      <c r="D206" s="57" t="s">
        <v>1905</v>
      </c>
      <c r="E206" s="57" t="s">
        <v>1906</v>
      </c>
      <c r="F206" s="22">
        <v>128.61199999999999</v>
      </c>
      <c r="G206" s="22">
        <v>321.52999999999997</v>
      </c>
      <c r="H206" s="88" t="s">
        <v>2124</v>
      </c>
      <c r="I206" s="25"/>
      <c r="J206" s="23"/>
      <c r="K206" s="23"/>
    </row>
    <row r="207" spans="1:11" s="24" customFormat="1" ht="24" x14ac:dyDescent="0.25">
      <c r="A207" s="1">
        <v>197</v>
      </c>
      <c r="B207" s="1" t="s">
        <v>2301</v>
      </c>
      <c r="C207" s="57" t="s">
        <v>2302</v>
      </c>
      <c r="D207" s="57" t="s">
        <v>2303</v>
      </c>
      <c r="E207" s="57" t="s">
        <v>2304</v>
      </c>
      <c r="F207" s="22">
        <v>285.2</v>
      </c>
      <c r="G207" s="22">
        <v>713</v>
      </c>
      <c r="H207" s="88" t="s">
        <v>2564</v>
      </c>
      <c r="I207" s="25"/>
      <c r="J207" s="23"/>
      <c r="K207" s="23"/>
    </row>
    <row r="208" spans="1:11" s="24" customFormat="1" x14ac:dyDescent="0.25">
      <c r="A208" s="1">
        <v>198</v>
      </c>
      <c r="B208" s="1" t="s">
        <v>1175</v>
      </c>
      <c r="C208" s="57" t="s">
        <v>1176</v>
      </c>
      <c r="D208" s="57" t="s">
        <v>1177</v>
      </c>
      <c r="E208" s="57" t="s">
        <v>1178</v>
      </c>
      <c r="F208" s="22">
        <v>439.98400000000004</v>
      </c>
      <c r="G208" s="22">
        <v>1099.96</v>
      </c>
      <c r="H208" s="88" t="s">
        <v>2124</v>
      </c>
      <c r="I208" s="25"/>
      <c r="J208" s="23"/>
      <c r="K208" s="23"/>
    </row>
    <row r="209" spans="1:11" s="24" customFormat="1" ht="24" x14ac:dyDescent="0.25">
      <c r="A209" s="1">
        <v>199</v>
      </c>
      <c r="B209" s="1" t="s">
        <v>1179</v>
      </c>
      <c r="C209" s="57" t="s">
        <v>1180</v>
      </c>
      <c r="D209" s="57" t="s">
        <v>1181</v>
      </c>
      <c r="E209" s="57" t="s">
        <v>1182</v>
      </c>
      <c r="F209" s="22">
        <v>318.16000000000003</v>
      </c>
      <c r="G209" s="22">
        <v>795.4</v>
      </c>
      <c r="H209" s="88" t="s">
        <v>2124</v>
      </c>
      <c r="I209" s="25"/>
      <c r="J209" s="23"/>
      <c r="K209" s="23"/>
    </row>
    <row r="210" spans="1:11" s="24" customFormat="1" ht="36" x14ac:dyDescent="0.25">
      <c r="A210" s="1">
        <v>200</v>
      </c>
      <c r="B210" s="1" t="s">
        <v>2309</v>
      </c>
      <c r="C210" s="57" t="s">
        <v>2310</v>
      </c>
      <c r="D210" s="57" t="s">
        <v>2311</v>
      </c>
      <c r="E210" s="57" t="s">
        <v>268</v>
      </c>
      <c r="F210" s="22">
        <v>543.20000000000005</v>
      </c>
      <c r="G210" s="22">
        <v>1358</v>
      </c>
      <c r="H210" s="88" t="s">
        <v>2124</v>
      </c>
      <c r="I210" s="25"/>
      <c r="J210" s="23"/>
      <c r="K210" s="23"/>
    </row>
    <row r="211" spans="1:11" s="24" customFormat="1" ht="24" x14ac:dyDescent="0.25">
      <c r="A211" s="1">
        <v>201</v>
      </c>
      <c r="B211" s="1" t="s">
        <v>1183</v>
      </c>
      <c r="C211" s="57" t="s">
        <v>1184</v>
      </c>
      <c r="D211" s="57" t="s">
        <v>1185</v>
      </c>
      <c r="E211" s="57" t="s">
        <v>1186</v>
      </c>
      <c r="F211" s="22">
        <v>25.880000000000003</v>
      </c>
      <c r="G211" s="22">
        <v>64.7</v>
      </c>
      <c r="H211" s="88" t="s">
        <v>2124</v>
      </c>
      <c r="I211" s="25"/>
      <c r="J211" s="23"/>
      <c r="K211" s="23"/>
    </row>
    <row r="212" spans="1:11" s="24" customFormat="1" ht="48" x14ac:dyDescent="0.25">
      <c r="A212" s="1">
        <v>202</v>
      </c>
      <c r="B212" s="1" t="s">
        <v>1199</v>
      </c>
      <c r="C212" s="57" t="s">
        <v>1200</v>
      </c>
      <c r="D212" s="57" t="s">
        <v>1201</v>
      </c>
      <c r="E212" s="57" t="s">
        <v>1202</v>
      </c>
      <c r="F212" s="22">
        <v>374.18400000000003</v>
      </c>
      <c r="G212" s="22">
        <v>935.46</v>
      </c>
      <c r="H212" s="88" t="s">
        <v>2124</v>
      </c>
      <c r="I212" s="25"/>
      <c r="J212" s="23"/>
      <c r="K212" s="23"/>
    </row>
    <row r="213" spans="1:11" s="24" customFormat="1" ht="24" x14ac:dyDescent="0.25">
      <c r="A213" s="1">
        <v>203</v>
      </c>
      <c r="B213" s="1" t="s">
        <v>1954</v>
      </c>
      <c r="C213" s="57" t="s">
        <v>1203</v>
      </c>
      <c r="D213" s="57" t="s">
        <v>1955</v>
      </c>
      <c r="E213" s="57" t="s">
        <v>1956</v>
      </c>
      <c r="F213" s="22">
        <v>87.084000000000003</v>
      </c>
      <c r="G213" s="22">
        <v>217.71</v>
      </c>
      <c r="H213" s="88" t="s">
        <v>2564</v>
      </c>
      <c r="I213" s="25"/>
      <c r="J213" s="23"/>
      <c r="K213" s="23"/>
    </row>
    <row r="214" spans="1:11" s="24" customFormat="1" ht="24" x14ac:dyDescent="0.25">
      <c r="A214" s="1">
        <v>204</v>
      </c>
      <c r="B214" s="1" t="s">
        <v>1204</v>
      </c>
      <c r="C214" s="57" t="s">
        <v>1203</v>
      </c>
      <c r="D214" s="57" t="s">
        <v>1205</v>
      </c>
      <c r="E214" s="57" t="s">
        <v>187</v>
      </c>
      <c r="F214" s="22">
        <v>18.552000000000003</v>
      </c>
      <c r="G214" s="22">
        <v>46.38</v>
      </c>
      <c r="H214" s="88" t="s">
        <v>2564</v>
      </c>
      <c r="I214" s="25"/>
      <c r="J214" s="23"/>
      <c r="K214" s="23"/>
    </row>
    <row r="215" spans="1:11" s="24" customFormat="1" ht="36" x14ac:dyDescent="0.25">
      <c r="A215" s="1">
        <v>205</v>
      </c>
      <c r="B215" s="1" t="s">
        <v>1206</v>
      </c>
      <c r="C215" s="57" t="s">
        <v>1207</v>
      </c>
      <c r="D215" s="57" t="s">
        <v>1208</v>
      </c>
      <c r="E215" s="57" t="s">
        <v>1209</v>
      </c>
      <c r="F215" s="22">
        <v>75.28</v>
      </c>
      <c r="G215" s="22">
        <v>188.2</v>
      </c>
      <c r="H215" s="88" t="s">
        <v>2564</v>
      </c>
      <c r="I215" s="25"/>
      <c r="J215" s="23"/>
      <c r="K215" s="23"/>
    </row>
    <row r="216" spans="1:11" s="24" customFormat="1" ht="24" x14ac:dyDescent="0.25">
      <c r="A216" s="1">
        <v>206</v>
      </c>
      <c r="B216" s="1" t="s">
        <v>1973</v>
      </c>
      <c r="C216" s="57" t="s">
        <v>1974</v>
      </c>
      <c r="D216" s="57" t="s">
        <v>1975</v>
      </c>
      <c r="E216" s="57" t="s">
        <v>1976</v>
      </c>
      <c r="F216" s="22">
        <v>1.6280000000000001</v>
      </c>
      <c r="G216" s="22">
        <v>4.07</v>
      </c>
      <c r="H216" s="88" t="s">
        <v>2564</v>
      </c>
      <c r="I216" s="25"/>
      <c r="J216" s="23"/>
      <c r="K216" s="23"/>
    </row>
    <row r="217" spans="1:11" s="24" customFormat="1" ht="24" x14ac:dyDescent="0.25">
      <c r="A217" s="1">
        <v>207</v>
      </c>
      <c r="B217" s="1" t="s">
        <v>1977</v>
      </c>
      <c r="C217" s="57" t="s">
        <v>1978</v>
      </c>
      <c r="D217" s="57" t="s">
        <v>1979</v>
      </c>
      <c r="E217" s="57" t="s">
        <v>1980</v>
      </c>
      <c r="F217" s="22">
        <v>8.82</v>
      </c>
      <c r="G217" s="22">
        <v>22.05</v>
      </c>
      <c r="H217" s="88" t="s">
        <v>2564</v>
      </c>
      <c r="I217" s="25"/>
      <c r="J217" s="23"/>
      <c r="K217" s="23"/>
    </row>
    <row r="218" spans="1:11" s="24" customFormat="1" ht="36" x14ac:dyDescent="0.25">
      <c r="A218" s="1">
        <v>208</v>
      </c>
      <c r="B218" s="1" t="s">
        <v>1224</v>
      </c>
      <c r="C218" s="57" t="s">
        <v>1225</v>
      </c>
      <c r="D218" s="57" t="s">
        <v>1226</v>
      </c>
      <c r="E218" s="57" t="s">
        <v>833</v>
      </c>
      <c r="F218" s="22">
        <v>73.36</v>
      </c>
      <c r="G218" s="22">
        <v>183.4</v>
      </c>
      <c r="H218" s="88" t="s">
        <v>2564</v>
      </c>
      <c r="I218" s="25"/>
      <c r="J218" s="23"/>
      <c r="K218" s="23"/>
    </row>
    <row r="219" spans="1:11" s="24" customFormat="1" ht="24" x14ac:dyDescent="0.25">
      <c r="A219" s="1">
        <v>209</v>
      </c>
      <c r="B219" s="1" t="s">
        <v>1228</v>
      </c>
      <c r="C219" s="57" t="s">
        <v>1229</v>
      </c>
      <c r="D219" s="57" t="s">
        <v>1230</v>
      </c>
      <c r="E219" s="57" t="s">
        <v>180</v>
      </c>
      <c r="F219" s="22">
        <v>37.576000000000001</v>
      </c>
      <c r="G219" s="22">
        <v>93.94</v>
      </c>
      <c r="H219" s="88" t="s">
        <v>2564</v>
      </c>
      <c r="I219" s="25"/>
      <c r="J219" s="23"/>
      <c r="K219" s="23"/>
    </row>
    <row r="220" spans="1:11" s="24" customFormat="1" ht="24" x14ac:dyDescent="0.25">
      <c r="A220" s="1">
        <v>210</v>
      </c>
      <c r="B220" s="1" t="s">
        <v>1234</v>
      </c>
      <c r="C220" s="57" t="s">
        <v>1235</v>
      </c>
      <c r="D220" s="57" t="s">
        <v>1236</v>
      </c>
      <c r="E220" s="57" t="s">
        <v>1237</v>
      </c>
      <c r="F220" s="22">
        <v>16.96</v>
      </c>
      <c r="G220" s="22">
        <v>42.4</v>
      </c>
      <c r="H220" s="88" t="s">
        <v>2564</v>
      </c>
      <c r="I220" s="25"/>
      <c r="J220" s="23"/>
      <c r="K220" s="23"/>
    </row>
    <row r="221" spans="1:11" s="24" customFormat="1" ht="36" x14ac:dyDescent="0.25">
      <c r="A221" s="1">
        <v>211</v>
      </c>
      <c r="B221" s="1" t="s">
        <v>1238</v>
      </c>
      <c r="C221" s="57" t="s">
        <v>1239</v>
      </c>
      <c r="D221" s="57" t="s">
        <v>1240</v>
      </c>
      <c r="E221" s="57" t="s">
        <v>1241</v>
      </c>
      <c r="F221" s="22">
        <v>78.415999999999997</v>
      </c>
      <c r="G221" s="22">
        <v>196.04</v>
      </c>
      <c r="H221" s="88" t="s">
        <v>2564</v>
      </c>
      <c r="I221" s="25"/>
      <c r="J221" s="23"/>
      <c r="K221" s="23"/>
    </row>
    <row r="222" spans="1:11" s="24" customFormat="1" ht="36" x14ac:dyDescent="0.25">
      <c r="A222" s="1">
        <v>212</v>
      </c>
      <c r="B222" s="1" t="s">
        <v>2004</v>
      </c>
      <c r="C222" s="57" t="s">
        <v>2005</v>
      </c>
      <c r="D222" s="57" t="s">
        <v>2006</v>
      </c>
      <c r="E222" s="57" t="s">
        <v>2007</v>
      </c>
      <c r="F222" s="22">
        <v>134.73599999999999</v>
      </c>
      <c r="G222" s="22">
        <v>336.84</v>
      </c>
      <c r="H222" s="88" t="s">
        <v>2124</v>
      </c>
      <c r="I222" s="25"/>
      <c r="J222" s="23"/>
      <c r="K222" s="23"/>
    </row>
    <row r="223" spans="1:11" s="24" customFormat="1" ht="24" x14ac:dyDescent="0.25">
      <c r="A223" s="1">
        <v>213</v>
      </c>
      <c r="B223" s="1" t="s">
        <v>2014</v>
      </c>
      <c r="C223" s="57" t="s">
        <v>2015</v>
      </c>
      <c r="D223" s="57" t="s">
        <v>2016</v>
      </c>
      <c r="E223" s="57" t="s">
        <v>2017</v>
      </c>
      <c r="F223" s="22">
        <v>161.28800000000001</v>
      </c>
      <c r="G223" s="22">
        <v>403.22</v>
      </c>
      <c r="H223" s="88" t="s">
        <v>2124</v>
      </c>
      <c r="I223" s="25"/>
      <c r="J223" s="23"/>
      <c r="K223" s="23"/>
    </row>
    <row r="224" spans="1:11" s="24" customFormat="1" ht="24" x14ac:dyDescent="0.25">
      <c r="A224" s="1">
        <v>214</v>
      </c>
      <c r="B224" s="1" t="s">
        <v>2025</v>
      </c>
      <c r="C224" s="57" t="s">
        <v>2026</v>
      </c>
      <c r="D224" s="57" t="s">
        <v>2027</v>
      </c>
      <c r="E224" s="57" t="s">
        <v>1241</v>
      </c>
      <c r="F224" s="22">
        <v>7.9200000000000008</v>
      </c>
      <c r="G224" s="22">
        <v>19.8</v>
      </c>
      <c r="H224" s="88" t="s">
        <v>2564</v>
      </c>
      <c r="I224" s="25"/>
      <c r="J224" s="23"/>
      <c r="K224" s="23"/>
    </row>
    <row r="225" spans="1:13" s="24" customFormat="1" ht="36" x14ac:dyDescent="0.25">
      <c r="A225" s="1">
        <v>215</v>
      </c>
      <c r="B225" s="1" t="s">
        <v>1274</v>
      </c>
      <c r="C225" s="57" t="s">
        <v>1275</v>
      </c>
      <c r="D225" s="57" t="s">
        <v>1276</v>
      </c>
      <c r="E225" s="57" t="s">
        <v>38</v>
      </c>
      <c r="F225" s="22">
        <v>110.84000000000002</v>
      </c>
      <c r="G225" s="22">
        <v>277.10000000000002</v>
      </c>
      <c r="H225" s="88" t="s">
        <v>2564</v>
      </c>
      <c r="I225" s="25"/>
      <c r="J225" s="23"/>
      <c r="K225" s="23"/>
    </row>
    <row r="226" spans="1:13" s="24" customFormat="1" ht="24" x14ac:dyDescent="0.25">
      <c r="A226" s="1">
        <v>216</v>
      </c>
      <c r="B226" s="1" t="s">
        <v>2331</v>
      </c>
      <c r="C226" s="57" t="s">
        <v>2332</v>
      </c>
      <c r="D226" s="57" t="s">
        <v>2333</v>
      </c>
      <c r="E226" s="57" t="s">
        <v>2334</v>
      </c>
      <c r="F226" s="22">
        <v>45.844000000000001</v>
      </c>
      <c r="G226" s="22">
        <v>114.61</v>
      </c>
      <c r="H226" s="88" t="s">
        <v>2124</v>
      </c>
      <c r="I226" s="25"/>
      <c r="J226" s="23"/>
      <c r="K226" s="23"/>
    </row>
    <row r="227" spans="1:13" s="24" customFormat="1" ht="60" x14ac:dyDescent="0.25">
      <c r="A227" s="1">
        <v>217</v>
      </c>
      <c r="B227" s="1" t="s">
        <v>2052</v>
      </c>
      <c r="C227" s="57" t="s">
        <v>2053</v>
      </c>
      <c r="D227" s="57" t="s">
        <v>2054</v>
      </c>
      <c r="E227" s="57" t="s">
        <v>2055</v>
      </c>
      <c r="F227" s="22">
        <v>62.120000000000005</v>
      </c>
      <c r="G227" s="22">
        <v>155.30000000000001</v>
      </c>
      <c r="H227" s="88" t="s">
        <v>2564</v>
      </c>
      <c r="I227" s="25"/>
      <c r="J227" s="23"/>
      <c r="K227" s="23"/>
    </row>
    <row r="228" spans="1:13" s="24" customFormat="1" ht="24" x14ac:dyDescent="0.25">
      <c r="A228" s="1">
        <v>218</v>
      </c>
      <c r="B228" s="1" t="s">
        <v>2056</v>
      </c>
      <c r="C228" s="57" t="s">
        <v>2057</v>
      </c>
      <c r="D228" s="57" t="s">
        <v>2058</v>
      </c>
      <c r="E228" s="57" t="s">
        <v>2059</v>
      </c>
      <c r="F228" s="22">
        <v>60.2</v>
      </c>
      <c r="G228" s="22">
        <v>150.5</v>
      </c>
      <c r="H228" s="88" t="s">
        <v>2564</v>
      </c>
      <c r="I228" s="25"/>
      <c r="J228" s="23"/>
      <c r="K228" s="23"/>
    </row>
    <row r="229" spans="1:13" s="24" customFormat="1" ht="48" x14ac:dyDescent="0.25">
      <c r="A229" s="1">
        <v>219</v>
      </c>
      <c r="B229" s="1" t="s">
        <v>2063</v>
      </c>
      <c r="C229" s="57" t="s">
        <v>2064</v>
      </c>
      <c r="D229" s="57" t="s">
        <v>2065</v>
      </c>
      <c r="E229" s="57" t="s">
        <v>833</v>
      </c>
      <c r="F229" s="22">
        <v>39.344000000000001</v>
      </c>
      <c r="G229" s="22">
        <v>98.36</v>
      </c>
      <c r="H229" s="88" t="s">
        <v>2564</v>
      </c>
      <c r="I229" s="25"/>
      <c r="J229" s="23"/>
      <c r="K229" s="23"/>
    </row>
    <row r="230" spans="1:13" s="24" customFormat="1" ht="24" x14ac:dyDescent="0.25">
      <c r="A230" s="1">
        <v>220</v>
      </c>
      <c r="B230" s="1" t="s">
        <v>1357</v>
      </c>
      <c r="C230" s="57" t="s">
        <v>1358</v>
      </c>
      <c r="D230" s="57" t="s">
        <v>1359</v>
      </c>
      <c r="E230" s="57" t="s">
        <v>333</v>
      </c>
      <c r="F230" s="22">
        <v>86.240000000000009</v>
      </c>
      <c r="G230" s="22">
        <v>215.6</v>
      </c>
      <c r="H230" s="88" t="s">
        <v>2564</v>
      </c>
      <c r="I230" s="25"/>
      <c r="J230" s="23"/>
      <c r="K230" s="23"/>
    </row>
    <row r="231" spans="1:13" s="24" customFormat="1" ht="48" x14ac:dyDescent="0.25">
      <c r="A231" s="1">
        <v>221</v>
      </c>
      <c r="B231" s="1" t="s">
        <v>1297</v>
      </c>
      <c r="C231" s="57" t="s">
        <v>1298</v>
      </c>
      <c r="D231" s="57" t="s">
        <v>1299</v>
      </c>
      <c r="E231" s="57" t="s">
        <v>1300</v>
      </c>
      <c r="F231" s="22">
        <v>0.98000000000000009</v>
      </c>
      <c r="G231" s="22">
        <v>2.4500000000000002</v>
      </c>
      <c r="H231" s="88" t="s">
        <v>2564</v>
      </c>
      <c r="I231" s="25"/>
      <c r="J231" s="23"/>
      <c r="K231" s="23"/>
    </row>
    <row r="232" spans="1:13" s="24" customFormat="1" ht="36" x14ac:dyDescent="0.25">
      <c r="A232" s="1">
        <v>222</v>
      </c>
      <c r="B232" s="1" t="s">
        <v>1308</v>
      </c>
      <c r="C232" s="57" t="s">
        <v>1309</v>
      </c>
      <c r="D232" s="57" t="s">
        <v>1310</v>
      </c>
      <c r="E232" s="57" t="s">
        <v>1311</v>
      </c>
      <c r="F232" s="22">
        <v>1874.1599999999999</v>
      </c>
      <c r="G232" s="22">
        <v>4685.3999999999996</v>
      </c>
      <c r="H232" s="88" t="s">
        <v>2564</v>
      </c>
      <c r="I232" s="25"/>
      <c r="J232" s="23"/>
      <c r="K232" s="23"/>
    </row>
    <row r="233" spans="1:13" s="24" customFormat="1" x14ac:dyDescent="0.25">
      <c r="A233" s="1">
        <v>223</v>
      </c>
      <c r="B233" s="1" t="s">
        <v>2586</v>
      </c>
      <c r="C233" s="57" t="s">
        <v>2587</v>
      </c>
      <c r="D233" s="57" t="s">
        <v>2588</v>
      </c>
      <c r="E233" s="57" t="s">
        <v>2589</v>
      </c>
      <c r="F233" s="22">
        <v>6</v>
      </c>
      <c r="G233" s="22">
        <v>15</v>
      </c>
      <c r="H233" s="88" t="s">
        <v>2124</v>
      </c>
      <c r="I233" s="25"/>
      <c r="J233" s="23"/>
      <c r="K233" s="23"/>
    </row>
    <row r="234" spans="1:13" ht="15" customHeight="1" x14ac:dyDescent="0.2">
      <c r="A234" s="94" t="s">
        <v>1427</v>
      </c>
      <c r="B234" s="95"/>
      <c r="C234" s="95"/>
      <c r="D234" s="95"/>
      <c r="E234" s="96"/>
      <c r="F234" s="28">
        <f>SUM(F11:F233)</f>
        <v>112719.40400000001</v>
      </c>
      <c r="G234" s="28">
        <f>SUM(G11:G233)</f>
        <v>281798.51</v>
      </c>
      <c r="H234" s="29"/>
      <c r="I234" s="30"/>
      <c r="J234" s="30"/>
      <c r="K234" s="30"/>
    </row>
    <row r="237" spans="1:13" x14ac:dyDescent="0.2">
      <c r="E237" s="76"/>
    </row>
    <row r="238" spans="1:13" ht="15" customHeight="1" x14ac:dyDescent="0.2">
      <c r="B238" s="75"/>
      <c r="C238" s="75"/>
      <c r="D238" s="75"/>
      <c r="E238" s="75" t="s">
        <v>2107</v>
      </c>
      <c r="F238" s="75"/>
      <c r="G238" s="75"/>
      <c r="H238" s="75"/>
      <c r="I238" s="75"/>
      <c r="J238" s="75"/>
      <c r="K238" s="75"/>
      <c r="L238" s="7"/>
      <c r="M238" s="7"/>
    </row>
  </sheetData>
  <mergeCells count="6">
    <mergeCell ref="A234:E234"/>
    <mergeCell ref="A1:K1"/>
    <mergeCell ref="A2:K2"/>
    <mergeCell ref="A3:K3"/>
    <mergeCell ref="A4:K4"/>
    <mergeCell ref="A5:K5"/>
  </mergeCells>
  <printOptions horizontalCentered="1"/>
  <pageMargins left="0.59055118110236227" right="0.59055118110236227" top="0.78740157480314965" bottom="0.78740157480314965" header="0.31496062992125984" footer="0.31496062992125984"/>
  <pageSetup scale="51"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CHIHUAHUA</vt:lpstr>
      <vt:lpstr>CUAUHTÉMOC</vt:lpstr>
      <vt:lpstr>DELICIAS</vt:lpstr>
      <vt:lpstr>JUÁREZ</vt:lpstr>
      <vt:lpstr>PARRAL</vt:lpstr>
      <vt:lpstr>JIMENEZ</vt:lpstr>
      <vt:lpstr>CAMARGO</vt:lpstr>
      <vt:lpstr>CAMARGO!Área_de_impresión</vt:lpstr>
      <vt:lpstr>CHIHUAHUA!Área_de_impresión</vt:lpstr>
      <vt:lpstr>CUAUHTÉMOC!Área_de_impresión</vt:lpstr>
      <vt:lpstr>DELICIAS!Área_de_impresión</vt:lpstr>
      <vt:lpstr>JIMENEZ!Área_de_impresión</vt:lpstr>
      <vt:lpstr>JUÁREZ!Área_de_impresión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Brenda Hernandez Garcia</cp:lastModifiedBy>
  <cp:lastPrinted>2022-08-17T18:24:53Z</cp:lastPrinted>
  <dcterms:created xsi:type="dcterms:W3CDTF">2021-12-15T22:44:18Z</dcterms:created>
  <dcterms:modified xsi:type="dcterms:W3CDTF">2022-08-17T18:24:56Z</dcterms:modified>
</cp:coreProperties>
</file>